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Y:\PDE\TempShare\Supporting Documents\"/>
    </mc:Choice>
  </mc:AlternateContent>
  <bookViews>
    <workbookView xWindow="0" yWindow="0" windowWidth="20490" windowHeight="7455" activeTab="1"/>
  </bookViews>
  <sheets>
    <sheet name="Regional QA Process" sheetId="12" r:id="rId1"/>
    <sheet name="PDE Catalogue" sheetId="15" r:id="rId2"/>
    <sheet name="RO Review Sheet" sheetId="16" r:id="rId3"/>
  </sheets>
  <externalReferences>
    <externalReference r:id="rId4"/>
    <externalReference r:id="rId5"/>
  </externalReferences>
  <definedNames>
    <definedName name="_xlnm._FilterDatabase" localSheetId="1" hidden="1">'PDE Catalogue'!$A$2:$BF$1065</definedName>
    <definedName name="_xlnm._FilterDatabase" localSheetId="0" hidden="1">'Regional QA Process'!$A$1:$G$116</definedName>
    <definedName name="_xlnm._FilterDatabase" localSheetId="2" hidden="1">'RO Review Sheet'!$A$1:$K$76</definedName>
    <definedName name="_GoBack" localSheetId="1">'PDE Catalogue'!$P$5</definedName>
    <definedName name="_xlnm.Print_Area" localSheetId="1">'PDE Catalogue'!$E$2:$K$670</definedName>
    <definedName name="_xlnm.Print_Area" localSheetId="2">'RO Review Sheet'!$A$1:$J$82</definedName>
    <definedName name="Z_072B7A3C_A9DC_4EBF_A5AD_48717EDE0A43_.wvu.Cols" localSheetId="0" hidden="1">'Regional QA Process'!#REF!,'Regional QA Process'!#REF!</definedName>
    <definedName name="Z_072B7A3C_A9DC_4EBF_A5AD_48717EDE0A43_.wvu.FilterData" localSheetId="0" hidden="1">'Regional QA Process'!$A$1:$G$116</definedName>
    <definedName name="Z_B96E82DC_094F_4941_A0E4_7B4DBF0A54F2_.wvu.Cols" localSheetId="0" hidden="1">'Regional QA Process'!#REF!</definedName>
    <definedName name="Z_B96E82DC_094F_4941_A0E4_7B4DBF0A54F2_.wvu.FilterData" localSheetId="0" hidden="1">'Regional QA Process'!$A$1:$G$116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4" i="16" l="1"/>
  <c r="D63" i="16"/>
  <c r="D62" i="16"/>
  <c r="D61" i="16"/>
  <c r="D60" i="16"/>
  <c r="D59" i="16"/>
  <c r="D58" i="16"/>
  <c r="D57" i="16"/>
  <c r="D56" i="16"/>
  <c r="D55" i="16"/>
  <c r="D54" i="16"/>
  <c r="D53" i="16"/>
  <c r="D52" i="16"/>
  <c r="D51" i="16"/>
  <c r="D50" i="16"/>
  <c r="D49" i="16"/>
  <c r="D48" i="16"/>
  <c r="D47" i="16"/>
  <c r="D46" i="16"/>
  <c r="D45" i="16"/>
  <c r="D44" i="16"/>
  <c r="D43" i="16"/>
  <c r="D42" i="16"/>
  <c r="D41" i="16"/>
  <c r="D40" i="16"/>
  <c r="D39" i="16"/>
  <c r="D38" i="16"/>
  <c r="D37" i="16"/>
  <c r="D36" i="16"/>
  <c r="D35" i="16"/>
  <c r="D34" i="16"/>
  <c r="D33" i="16"/>
  <c r="D32" i="16"/>
  <c r="D31" i="16"/>
  <c r="D30" i="16"/>
  <c r="D29" i="16"/>
  <c r="D28" i="16"/>
  <c r="D27" i="16"/>
  <c r="D26" i="16"/>
  <c r="D25" i="16"/>
  <c r="D24" i="16"/>
  <c r="D23" i="16"/>
  <c r="D22" i="16"/>
  <c r="D21" i="16"/>
  <c r="D20" i="16"/>
  <c r="D19" i="16"/>
  <c r="D18" i="16"/>
  <c r="D17" i="16"/>
  <c r="D16" i="16"/>
  <c r="D15" i="16"/>
  <c r="D14" i="16"/>
  <c r="D13" i="16"/>
  <c r="D12" i="16"/>
  <c r="D11" i="16"/>
  <c r="D10" i="16"/>
  <c r="D9" i="16"/>
  <c r="D8" i="16"/>
  <c r="D7" i="16"/>
  <c r="D6" i="16"/>
  <c r="D5" i="16"/>
  <c r="D4" i="16"/>
  <c r="D3" i="16"/>
  <c r="D2" i="16"/>
  <c r="D865" i="15" l="1"/>
  <c r="D867" i="15" s="1"/>
  <c r="D869" i="15" s="1"/>
  <c r="E869" i="15" s="1"/>
  <c r="E863" i="15"/>
  <c r="E669" i="15"/>
  <c r="E668" i="15"/>
  <c r="D666" i="15"/>
  <c r="E666" i="15" s="1"/>
  <c r="E664" i="15"/>
  <c r="E662" i="15"/>
  <c r="E558" i="15"/>
  <c r="E458" i="15"/>
  <c r="D455" i="15"/>
  <c r="D457" i="15" s="1"/>
  <c r="E457" i="15" s="1"/>
  <c r="E453" i="15"/>
  <c r="E363" i="15"/>
  <c r="D361" i="15"/>
  <c r="E361" i="15" s="1"/>
  <c r="E359" i="15"/>
  <c r="E358" i="15"/>
  <c r="E356" i="15"/>
  <c r="E352" i="15"/>
  <c r="D284" i="15"/>
  <c r="E284" i="15" s="1"/>
  <c r="E282" i="15"/>
  <c r="D281" i="15"/>
  <c r="E281" i="15" s="1"/>
  <c r="E279" i="15"/>
  <c r="D274" i="15"/>
  <c r="E274" i="15" s="1"/>
  <c r="D273" i="15"/>
  <c r="E273" i="15" s="1"/>
  <c r="E272" i="15"/>
  <c r="E271" i="15"/>
  <c r="E256" i="15"/>
  <c r="E255" i="15"/>
  <c r="E252" i="15"/>
  <c r="E251" i="15"/>
  <c r="E244" i="15"/>
  <c r="D204" i="15"/>
  <c r="E204" i="15" s="1"/>
  <c r="E202" i="15"/>
  <c r="E179" i="15"/>
  <c r="E178" i="15"/>
  <c r="E174" i="15"/>
  <c r="E141" i="15"/>
  <c r="E138" i="15"/>
  <c r="D116" i="15"/>
  <c r="D118" i="15" s="1"/>
  <c r="D115" i="15"/>
  <c r="E115" i="15" s="1"/>
  <c r="E114" i="15"/>
  <c r="E113" i="15"/>
  <c r="E112" i="15"/>
  <c r="E111" i="15"/>
  <c r="E110" i="15"/>
  <c r="E109" i="15"/>
  <c r="E108" i="15"/>
  <c r="E107" i="15"/>
  <c r="E106" i="15"/>
  <c r="E105" i="15"/>
  <c r="E104" i="15"/>
  <c r="E103" i="15"/>
  <c r="E102" i="15"/>
  <c r="E101" i="15"/>
  <c r="E100" i="15"/>
  <c r="E99" i="15"/>
  <c r="E98" i="15"/>
  <c r="E97" i="15"/>
  <c r="E96" i="15"/>
  <c r="E95" i="15"/>
  <c r="E94" i="15"/>
  <c r="E93" i="15"/>
  <c r="E92" i="15"/>
  <c r="E91" i="15"/>
  <c r="E90" i="15"/>
  <c r="E89" i="15"/>
  <c r="E88" i="15"/>
  <c r="E87" i="15"/>
  <c r="E86" i="15"/>
  <c r="E85" i="15"/>
  <c r="E84" i="15"/>
  <c r="E83" i="15"/>
  <c r="E82" i="15"/>
  <c r="E81" i="15"/>
  <c r="E80" i="15"/>
  <c r="E79" i="15"/>
  <c r="E78" i="15"/>
  <c r="E77" i="15"/>
  <c r="E76" i="15"/>
  <c r="N75" i="15"/>
  <c r="E75" i="15"/>
  <c r="N74" i="15"/>
  <c r="E74" i="15"/>
  <c r="N73" i="15"/>
  <c r="E73" i="15"/>
  <c r="N72" i="15"/>
  <c r="E72" i="15"/>
  <c r="N71" i="15"/>
  <c r="E71" i="15"/>
  <c r="N70" i="15"/>
  <c r="E70" i="15"/>
  <c r="N69" i="15"/>
  <c r="E69" i="15"/>
  <c r="E68" i="15"/>
  <c r="E67" i="15"/>
  <c r="E66" i="15"/>
  <c r="E65" i="15"/>
  <c r="E64" i="15"/>
  <c r="E63" i="15"/>
  <c r="E62" i="15"/>
  <c r="E61" i="15"/>
  <c r="E60" i="15"/>
  <c r="E59" i="15"/>
  <c r="E58" i="15"/>
  <c r="E57" i="15"/>
  <c r="E56" i="15"/>
  <c r="E55" i="15"/>
  <c r="E54" i="15"/>
  <c r="E53" i="15"/>
  <c r="E52" i="15"/>
  <c r="E51" i="15"/>
  <c r="E50" i="15"/>
  <c r="E49" i="15"/>
  <c r="E48" i="15"/>
  <c r="E47" i="15"/>
  <c r="E45" i="15"/>
  <c r="E44" i="15"/>
  <c r="E43" i="15"/>
  <c r="E42" i="15"/>
  <c r="E41" i="15"/>
  <c r="E40" i="15"/>
  <c r="E39" i="15"/>
  <c r="E38" i="15"/>
  <c r="E37" i="15"/>
  <c r="E36" i="15"/>
  <c r="E35" i="15"/>
  <c r="E34" i="15"/>
  <c r="E33" i="15"/>
  <c r="E32" i="15"/>
  <c r="E31" i="15"/>
  <c r="E30" i="15"/>
  <c r="E29" i="15"/>
  <c r="E28" i="15"/>
  <c r="E27" i="15"/>
  <c r="E26" i="15"/>
  <c r="E25" i="15"/>
  <c r="E24" i="15"/>
  <c r="E23" i="15"/>
  <c r="E22" i="15"/>
  <c r="E21" i="15"/>
  <c r="E20" i="15"/>
  <c r="E19" i="15"/>
  <c r="E18" i="15"/>
  <c r="E17" i="15"/>
  <c r="E16" i="15"/>
  <c r="E15" i="15"/>
  <c r="E14" i="15"/>
  <c r="E13" i="15"/>
  <c r="E12" i="15"/>
  <c r="E11" i="15"/>
  <c r="E10" i="15"/>
  <c r="E9" i="15"/>
  <c r="E8" i="15"/>
  <c r="E7" i="15"/>
  <c r="E6" i="15"/>
  <c r="E5" i="15"/>
  <c r="E4" i="15"/>
  <c r="E3" i="15"/>
  <c r="E865" i="15" l="1"/>
  <c r="D286" i="15"/>
  <c r="E286" i="15" s="1"/>
  <c r="D120" i="15"/>
  <c r="E120" i="15" s="1"/>
  <c r="E118" i="15"/>
  <c r="E116" i="15"/>
  <c r="D275" i="15"/>
  <c r="E455" i="15"/>
  <c r="E867" i="15"/>
  <c r="D117" i="15"/>
  <c r="D276" i="15" l="1"/>
  <c r="E275" i="15"/>
  <c r="E117" i="15"/>
  <c r="D119" i="15"/>
  <c r="E119" i="15" l="1"/>
  <c r="D121" i="15"/>
  <c r="E276" i="15"/>
  <c r="D277" i="15"/>
  <c r="D278" i="15" l="1"/>
  <c r="E277" i="15"/>
  <c r="E121" i="15"/>
  <c r="D122" i="15"/>
  <c r="D123" i="15" l="1"/>
  <c r="E122" i="15"/>
  <c r="E278" i="15"/>
  <c r="D280" i="15"/>
  <c r="D283" i="15" l="1"/>
  <c r="E280" i="15"/>
  <c r="E123" i="15"/>
  <c r="D124" i="15"/>
  <c r="D125" i="15" l="1"/>
  <c r="E124" i="15"/>
  <c r="E283" i="15"/>
  <c r="D285" i="15"/>
  <c r="E285" i="15" l="1"/>
  <c r="D287" i="15"/>
  <c r="E125" i="15"/>
  <c r="D126" i="15"/>
  <c r="D127" i="15" l="1"/>
  <c r="E126" i="15"/>
  <c r="E287" i="15"/>
  <c r="D288" i="15"/>
  <c r="D289" i="15" l="1"/>
  <c r="E288" i="15"/>
  <c r="E127" i="15"/>
  <c r="D128" i="15"/>
  <c r="D129" i="15" l="1"/>
  <c r="E128" i="15"/>
  <c r="E289" i="15"/>
  <c r="D290" i="15"/>
  <c r="D291" i="15" l="1"/>
  <c r="E290" i="15"/>
  <c r="E129" i="15"/>
  <c r="D130" i="15"/>
  <c r="D131" i="15" l="1"/>
  <c r="E130" i="15"/>
  <c r="E291" i="15"/>
  <c r="D292" i="15"/>
  <c r="E292" i="15" l="1"/>
  <c r="D293" i="15"/>
  <c r="E131" i="15"/>
  <c r="D132" i="15"/>
  <c r="D133" i="15" l="1"/>
  <c r="E132" i="15"/>
  <c r="E293" i="15"/>
  <c r="D294" i="15"/>
  <c r="D295" i="15" l="1"/>
  <c r="E294" i="15"/>
  <c r="E133" i="15"/>
  <c r="D134" i="15"/>
  <c r="D135" i="15" l="1"/>
  <c r="E134" i="15"/>
  <c r="E295" i="15"/>
  <c r="D296" i="15"/>
  <c r="D297" i="15" l="1"/>
  <c r="E296" i="15"/>
  <c r="E135" i="15"/>
  <c r="D137" i="15"/>
  <c r="D136" i="15"/>
  <c r="D140" i="15" l="1"/>
  <c r="E140" i="15" s="1"/>
  <c r="E137" i="15"/>
  <c r="E136" i="15"/>
  <c r="D139" i="15"/>
  <c r="E297" i="15"/>
  <c r="D298" i="15"/>
  <c r="D142" i="15" l="1"/>
  <c r="E139" i="15"/>
  <c r="E298" i="15"/>
  <c r="D299" i="15"/>
  <c r="E299" i="15" l="1"/>
  <c r="D300" i="15"/>
  <c r="E142" i="15"/>
  <c r="D143" i="15"/>
  <c r="D144" i="15" l="1"/>
  <c r="E143" i="15"/>
  <c r="E300" i="15"/>
  <c r="D301" i="15"/>
  <c r="E301" i="15" l="1"/>
  <c r="D302" i="15"/>
  <c r="E144" i="15"/>
  <c r="D145" i="15"/>
  <c r="D146" i="15" l="1"/>
  <c r="E145" i="15"/>
  <c r="D303" i="15"/>
  <c r="E302" i="15"/>
  <c r="E303" i="15" l="1"/>
  <c r="D304" i="15"/>
  <c r="E146" i="15"/>
  <c r="D147" i="15"/>
  <c r="D149" i="15" l="1"/>
  <c r="E147" i="15"/>
  <c r="D305" i="15"/>
  <c r="E304" i="15"/>
  <c r="E305" i="15" l="1"/>
  <c r="D306" i="15"/>
  <c r="E149" i="15"/>
  <c r="D152" i="15"/>
  <c r="D153" i="15" l="1"/>
  <c r="E152" i="15"/>
  <c r="D307" i="15"/>
  <c r="E306" i="15"/>
  <c r="E307" i="15" l="1"/>
  <c r="D308" i="15"/>
  <c r="E153" i="15"/>
  <c r="D154" i="15"/>
  <c r="D155" i="15" l="1"/>
  <c r="E154" i="15"/>
  <c r="E308" i="15"/>
  <c r="D309" i="15"/>
  <c r="E309" i="15" l="1"/>
  <c r="D310" i="15"/>
  <c r="E155" i="15"/>
  <c r="D156" i="15"/>
  <c r="D157" i="15" l="1"/>
  <c r="E156" i="15"/>
  <c r="D311" i="15"/>
  <c r="E310" i="15"/>
  <c r="E311" i="15" l="1"/>
  <c r="D312" i="15"/>
  <c r="E157" i="15"/>
  <c r="D158" i="15"/>
  <c r="D159" i="15" l="1"/>
  <c r="E158" i="15"/>
  <c r="D313" i="15"/>
  <c r="E312" i="15"/>
  <c r="E313" i="15" l="1"/>
  <c r="D314" i="15"/>
  <c r="E159" i="15"/>
  <c r="D160" i="15"/>
  <c r="D161" i="15" l="1"/>
  <c r="E160" i="15"/>
  <c r="E314" i="15"/>
  <c r="D315" i="15"/>
  <c r="E315" i="15" l="1"/>
  <c r="D316" i="15"/>
  <c r="E161" i="15"/>
  <c r="D162" i="15"/>
  <c r="E316" i="15" l="1"/>
  <c r="D317" i="15"/>
  <c r="D163" i="15"/>
  <c r="E162" i="15"/>
  <c r="E163" i="15" l="1"/>
  <c r="D165" i="15"/>
  <c r="E317" i="15"/>
  <c r="D318" i="15"/>
  <c r="D319" i="15" l="1"/>
  <c r="E318" i="15"/>
  <c r="D167" i="15"/>
  <c r="E165" i="15"/>
  <c r="E167" i="15" l="1"/>
  <c r="D168" i="15"/>
  <c r="E319" i="15"/>
  <c r="D320" i="15"/>
  <c r="D321" i="15" l="1"/>
  <c r="E320" i="15"/>
  <c r="D169" i="15"/>
  <c r="E168" i="15"/>
  <c r="E169" i="15" l="1"/>
  <c r="D170" i="15"/>
  <c r="E321" i="15"/>
  <c r="D322" i="15"/>
  <c r="D323" i="15" l="1"/>
  <c r="E322" i="15"/>
  <c r="D171" i="15"/>
  <c r="E170" i="15"/>
  <c r="E171" i="15" l="1"/>
  <c r="D172" i="15"/>
  <c r="E323" i="15"/>
  <c r="D324" i="15"/>
  <c r="E324" i="15" l="1"/>
  <c r="D325" i="15"/>
  <c r="D173" i="15"/>
  <c r="E172" i="15"/>
  <c r="E173" i="15" l="1"/>
  <c r="D176" i="15"/>
  <c r="E325" i="15"/>
  <c r="D326" i="15"/>
  <c r="D327" i="15" l="1"/>
  <c r="E326" i="15"/>
  <c r="D177" i="15"/>
  <c r="E176" i="15"/>
  <c r="D180" i="15" l="1"/>
  <c r="E177" i="15"/>
  <c r="E327" i="15"/>
  <c r="D328" i="15"/>
  <c r="D329" i="15" l="1"/>
  <c r="E328" i="15"/>
  <c r="D181" i="15"/>
  <c r="E180" i="15"/>
  <c r="D182" i="15" l="1"/>
  <c r="E181" i="15"/>
  <c r="E329" i="15"/>
  <c r="D330" i="15"/>
  <c r="E330" i="15" l="1"/>
  <c r="D331" i="15"/>
  <c r="D183" i="15"/>
  <c r="E182" i="15"/>
  <c r="D184" i="15" l="1"/>
  <c r="E183" i="15"/>
  <c r="E331" i="15"/>
  <c r="D332" i="15"/>
  <c r="E332" i="15" l="1"/>
  <c r="D333" i="15"/>
  <c r="D185" i="15"/>
  <c r="E184" i="15"/>
  <c r="D186" i="15" l="1"/>
  <c r="E185" i="15"/>
  <c r="E333" i="15"/>
  <c r="D334" i="15"/>
  <c r="D335" i="15" l="1"/>
  <c r="E334" i="15"/>
  <c r="D187" i="15"/>
  <c r="E186" i="15"/>
  <c r="D188" i="15" l="1"/>
  <c r="E187" i="15"/>
  <c r="E335" i="15"/>
  <c r="D336" i="15"/>
  <c r="D337" i="15" l="1"/>
  <c r="E336" i="15"/>
  <c r="D189" i="15"/>
  <c r="E188" i="15"/>
  <c r="D190" i="15" l="1"/>
  <c r="E189" i="15"/>
  <c r="E337" i="15"/>
  <c r="D338" i="15"/>
  <c r="D339" i="15" l="1"/>
  <c r="E338" i="15"/>
  <c r="D191" i="15"/>
  <c r="E190" i="15"/>
  <c r="D192" i="15" l="1"/>
  <c r="E191" i="15"/>
  <c r="E339" i="15"/>
  <c r="D340" i="15"/>
  <c r="E340" i="15" l="1"/>
  <c r="D341" i="15"/>
  <c r="D193" i="15"/>
  <c r="E192" i="15"/>
  <c r="D194" i="15" l="1"/>
  <c r="E193" i="15"/>
  <c r="E341" i="15"/>
  <c r="D342" i="15"/>
  <c r="D343" i="15" l="1"/>
  <c r="E342" i="15"/>
  <c r="D195" i="15"/>
  <c r="E194" i="15"/>
  <c r="D196" i="15" l="1"/>
  <c r="E195" i="15"/>
  <c r="E343" i="15"/>
  <c r="D344" i="15"/>
  <c r="D345" i="15" l="1"/>
  <c r="E344" i="15"/>
  <c r="D197" i="15"/>
  <c r="E196" i="15"/>
  <c r="D198" i="15" l="1"/>
  <c r="E197" i="15"/>
  <c r="E345" i="15"/>
  <c r="D346" i="15"/>
  <c r="E346" i="15" l="1"/>
  <c r="D347" i="15"/>
  <c r="D199" i="15"/>
  <c r="E198" i="15"/>
  <c r="D200" i="15" l="1"/>
  <c r="E199" i="15"/>
  <c r="E347" i="15"/>
  <c r="D348" i="15"/>
  <c r="E348" i="15" l="1"/>
  <c r="D349" i="15"/>
  <c r="D201" i="15"/>
  <c r="E200" i="15"/>
  <c r="E201" i="15" l="1"/>
  <c r="D203" i="15"/>
  <c r="E349" i="15"/>
  <c r="D350" i="15"/>
  <c r="E203" i="15" l="1"/>
  <c r="D206" i="15"/>
  <c r="D351" i="15"/>
  <c r="E350" i="15"/>
  <c r="E351" i="15" l="1"/>
  <c r="D353" i="15"/>
  <c r="D208" i="15"/>
  <c r="E206" i="15"/>
  <c r="E208" i="15" l="1"/>
  <c r="D209" i="15"/>
  <c r="D354" i="15"/>
  <c r="E353" i="15"/>
  <c r="E354" i="15" l="1"/>
  <c r="D355" i="15"/>
  <c r="D210" i="15"/>
  <c r="E209" i="15"/>
  <c r="E210" i="15" l="1"/>
  <c r="D211" i="15"/>
  <c r="D357" i="15"/>
  <c r="E355" i="15"/>
  <c r="D360" i="15" l="1"/>
  <c r="E357" i="15"/>
  <c r="D212" i="15"/>
  <c r="E211" i="15"/>
  <c r="E212" i="15" l="1"/>
  <c r="D213" i="15"/>
  <c r="D362" i="15"/>
  <c r="E360" i="15"/>
  <c r="D364" i="15" l="1"/>
  <c r="E362" i="15"/>
  <c r="D214" i="15"/>
  <c r="E213" i="15"/>
  <c r="E214" i="15" l="1"/>
  <c r="D215" i="15"/>
  <c r="D365" i="15"/>
  <c r="E364" i="15"/>
  <c r="D366" i="15" l="1"/>
  <c r="E365" i="15"/>
  <c r="D216" i="15"/>
  <c r="E215" i="15"/>
  <c r="E216" i="15" l="1"/>
  <c r="D217" i="15"/>
  <c r="E366" i="15"/>
  <c r="D367" i="15"/>
  <c r="D368" i="15" l="1"/>
  <c r="E367" i="15"/>
  <c r="D218" i="15"/>
  <c r="E217" i="15"/>
  <c r="E218" i="15" l="1"/>
  <c r="D219" i="15"/>
  <c r="E368" i="15"/>
  <c r="D369" i="15"/>
  <c r="D370" i="15" l="1"/>
  <c r="E369" i="15"/>
  <c r="D220" i="15"/>
  <c r="E219" i="15"/>
  <c r="E220" i="15" l="1"/>
  <c r="D221" i="15"/>
  <c r="D371" i="15"/>
  <c r="E370" i="15"/>
  <c r="D372" i="15" l="1"/>
  <c r="E371" i="15"/>
  <c r="D222" i="15"/>
  <c r="E221" i="15"/>
  <c r="E222" i="15" l="1"/>
  <c r="D223" i="15"/>
  <c r="D373" i="15"/>
  <c r="E372" i="15"/>
  <c r="D374" i="15" l="1"/>
  <c r="E373" i="15"/>
  <c r="D224" i="15"/>
  <c r="E223" i="15"/>
  <c r="E224" i="15" l="1"/>
  <c r="D225" i="15"/>
  <c r="D375" i="15"/>
  <c r="E374" i="15"/>
  <c r="D376" i="15" l="1"/>
  <c r="E375" i="15"/>
  <c r="D226" i="15"/>
  <c r="E225" i="15"/>
  <c r="E226" i="15" l="1"/>
  <c r="D227" i="15"/>
  <c r="E376" i="15"/>
  <c r="D377" i="15"/>
  <c r="D378" i="15" l="1"/>
  <c r="E377" i="15"/>
  <c r="D228" i="15"/>
  <c r="E227" i="15"/>
  <c r="D229" i="15" l="1"/>
  <c r="E228" i="15"/>
  <c r="D379" i="15"/>
  <c r="E378" i="15"/>
  <c r="D380" i="15" l="1"/>
  <c r="E379" i="15"/>
  <c r="D230" i="15"/>
  <c r="E229" i="15"/>
  <c r="D231" i="15" l="1"/>
  <c r="E230" i="15"/>
  <c r="D381" i="15"/>
  <c r="E380" i="15"/>
  <c r="D382" i="15" l="1"/>
  <c r="E381" i="15"/>
  <c r="E231" i="15"/>
  <c r="D232" i="15"/>
  <c r="D233" i="15" l="1"/>
  <c r="E232" i="15"/>
  <c r="E382" i="15"/>
  <c r="D383" i="15"/>
  <c r="D384" i="15" l="1"/>
  <c r="E383" i="15"/>
  <c r="D234" i="15"/>
  <c r="E233" i="15"/>
  <c r="D235" i="15" l="1"/>
  <c r="E234" i="15"/>
  <c r="E384" i="15"/>
  <c r="D385" i="15"/>
  <c r="D386" i="15" l="1"/>
  <c r="E385" i="15"/>
  <c r="D236" i="15"/>
  <c r="E235" i="15"/>
  <c r="D237" i="15" l="1"/>
  <c r="E236" i="15"/>
  <c r="D387" i="15"/>
  <c r="E386" i="15"/>
  <c r="D388" i="15" l="1"/>
  <c r="E387" i="15"/>
  <c r="D238" i="15"/>
  <c r="E237" i="15"/>
  <c r="D239" i="15" l="1"/>
  <c r="E238" i="15"/>
  <c r="D389" i="15"/>
  <c r="E388" i="15"/>
  <c r="D390" i="15" l="1"/>
  <c r="E389" i="15"/>
  <c r="E239" i="15"/>
  <c r="D240" i="15"/>
  <c r="D241" i="15" l="1"/>
  <c r="E240" i="15"/>
  <c r="D391" i="15"/>
  <c r="E390" i="15"/>
  <c r="D392" i="15" l="1"/>
  <c r="E391" i="15"/>
  <c r="D242" i="15"/>
  <c r="E241" i="15"/>
  <c r="D243" i="15" l="1"/>
  <c r="E242" i="15"/>
  <c r="E392" i="15"/>
  <c r="D393" i="15"/>
  <c r="D394" i="15" l="1"/>
  <c r="E393" i="15"/>
  <c r="D245" i="15"/>
  <c r="E243" i="15"/>
  <c r="E245" i="15" l="1"/>
  <c r="D246" i="15"/>
  <c r="D395" i="15"/>
  <c r="E394" i="15"/>
  <c r="D396" i="15" l="1"/>
  <c r="E395" i="15"/>
  <c r="D247" i="15"/>
  <c r="E246" i="15"/>
  <c r="E247" i="15" l="1"/>
  <c r="D248" i="15"/>
  <c r="D397" i="15"/>
  <c r="E396" i="15"/>
  <c r="D398" i="15" l="1"/>
  <c r="E397" i="15"/>
  <c r="D249" i="15"/>
  <c r="E248" i="15"/>
  <c r="E249" i="15" l="1"/>
  <c r="D250" i="15"/>
  <c r="E398" i="15"/>
  <c r="D399" i="15"/>
  <c r="D400" i="15" l="1"/>
  <c r="E399" i="15"/>
  <c r="E250" i="15"/>
  <c r="D253" i="15"/>
  <c r="E253" i="15" l="1"/>
  <c r="D254" i="15"/>
  <c r="E400" i="15"/>
  <c r="D401" i="15"/>
  <c r="E254" i="15" l="1"/>
  <c r="D257" i="15"/>
  <c r="D402" i="15"/>
  <c r="E401" i="15"/>
  <c r="E257" i="15" l="1"/>
  <c r="D258" i="15"/>
  <c r="D403" i="15"/>
  <c r="E402" i="15"/>
  <c r="D404" i="15" l="1"/>
  <c r="E403" i="15"/>
  <c r="D259" i="15"/>
  <c r="E258" i="15"/>
  <c r="E259" i="15" l="1"/>
  <c r="D260" i="15"/>
  <c r="D405" i="15"/>
  <c r="E404" i="15"/>
  <c r="D261" i="15" l="1"/>
  <c r="E260" i="15"/>
  <c r="D406" i="15"/>
  <c r="E405" i="15"/>
  <c r="D407" i="15" l="1"/>
  <c r="E406" i="15"/>
  <c r="E261" i="15"/>
  <c r="D262" i="15"/>
  <c r="E262" i="15" l="1"/>
  <c r="D263" i="15"/>
  <c r="D408" i="15"/>
  <c r="E407" i="15"/>
  <c r="E408" i="15" l="1"/>
  <c r="D409" i="15"/>
  <c r="E263" i="15"/>
  <c r="D264" i="15"/>
  <c r="D410" i="15" l="1"/>
  <c r="E409" i="15"/>
  <c r="D265" i="15"/>
  <c r="E264" i="15"/>
  <c r="E265" i="15" l="1"/>
  <c r="D266" i="15"/>
  <c r="D411" i="15"/>
  <c r="E410" i="15"/>
  <c r="D267" i="15" l="1"/>
  <c r="E266" i="15"/>
  <c r="D412" i="15"/>
  <c r="E411" i="15"/>
  <c r="D413" i="15" l="1"/>
  <c r="E412" i="15"/>
  <c r="E267" i="15"/>
  <c r="D268" i="15"/>
  <c r="D414" i="15" l="1"/>
  <c r="E413" i="15"/>
  <c r="D269" i="15"/>
  <c r="E268" i="15"/>
  <c r="E269" i="15" l="1"/>
  <c r="D270" i="15"/>
  <c r="E270" i="15" s="1"/>
  <c r="E414" i="15"/>
  <c r="D415" i="15"/>
  <c r="D416" i="15" l="1"/>
  <c r="E415" i="15"/>
  <c r="E416" i="15" l="1"/>
  <c r="D417" i="15"/>
  <c r="D418" i="15" l="1"/>
  <c r="E417" i="15"/>
  <c r="D419" i="15" l="1"/>
  <c r="E418" i="15"/>
  <c r="D420" i="15" l="1"/>
  <c r="E419" i="15"/>
  <c r="D421" i="15" l="1"/>
  <c r="E420" i="15"/>
  <c r="D422" i="15" l="1"/>
  <c r="E421" i="15"/>
  <c r="D423" i="15" l="1"/>
  <c r="E422" i="15"/>
  <c r="D424" i="15" l="1"/>
  <c r="E423" i="15"/>
  <c r="E424" i="15" l="1"/>
  <c r="D425" i="15"/>
  <c r="D426" i="15" l="1"/>
  <c r="E425" i="15"/>
  <c r="D427" i="15" l="1"/>
  <c r="E426" i="15"/>
  <c r="D428" i="15" l="1"/>
  <c r="E427" i="15"/>
  <c r="D429" i="15" l="1"/>
  <c r="E428" i="15"/>
  <c r="D430" i="15" l="1"/>
  <c r="E429" i="15"/>
  <c r="E430" i="15" l="1"/>
  <c r="D431" i="15"/>
  <c r="D432" i="15" l="1"/>
  <c r="E431" i="15"/>
  <c r="E432" i="15" l="1"/>
  <c r="D433" i="15"/>
  <c r="D434" i="15" l="1"/>
  <c r="E433" i="15"/>
  <c r="D435" i="15" l="1"/>
  <c r="E434" i="15"/>
  <c r="D436" i="15" l="1"/>
  <c r="E435" i="15"/>
  <c r="D437" i="15" l="1"/>
  <c r="E436" i="15"/>
  <c r="D438" i="15" l="1"/>
  <c r="E437" i="15"/>
  <c r="D439" i="15" l="1"/>
  <c r="E438" i="15"/>
  <c r="D440" i="15" l="1"/>
  <c r="E439" i="15"/>
  <c r="E440" i="15" l="1"/>
  <c r="D441" i="15"/>
  <c r="D442" i="15" l="1"/>
  <c r="E441" i="15"/>
  <c r="D443" i="15" l="1"/>
  <c r="E442" i="15"/>
  <c r="D444" i="15" l="1"/>
  <c r="E443" i="15"/>
  <c r="D445" i="15" l="1"/>
  <c r="E444" i="15"/>
  <c r="D446" i="15" l="1"/>
  <c r="E445" i="15"/>
  <c r="E446" i="15" l="1"/>
  <c r="D447" i="15"/>
  <c r="D448" i="15" l="1"/>
  <c r="E447" i="15"/>
  <c r="E448" i="15" l="1"/>
  <c r="D449" i="15"/>
  <c r="D450" i="15" l="1"/>
  <c r="E449" i="15"/>
  <c r="D451" i="15" l="1"/>
  <c r="E450" i="15"/>
  <c r="D452" i="15" l="1"/>
  <c r="E451" i="15"/>
  <c r="D454" i="15" l="1"/>
  <c r="E452" i="15"/>
  <c r="E454" i="15" l="1"/>
  <c r="D456" i="15"/>
  <c r="D459" i="15" l="1"/>
  <c r="E456" i="15"/>
  <c r="D460" i="15" l="1"/>
  <c r="E459" i="15"/>
  <c r="D461" i="15" l="1"/>
  <c r="E460" i="15"/>
  <c r="D462" i="15" l="1"/>
  <c r="E461" i="15"/>
  <c r="D463" i="15" l="1"/>
  <c r="E462" i="15"/>
  <c r="D464" i="15" l="1"/>
  <c r="E463" i="15"/>
  <c r="D465" i="15" l="1"/>
  <c r="E464" i="15"/>
  <c r="E465" i="15" l="1"/>
  <c r="D466" i="15"/>
  <c r="D467" i="15" l="1"/>
  <c r="E466" i="15"/>
  <c r="D468" i="15" l="1"/>
  <c r="E467" i="15"/>
  <c r="D469" i="15" l="1"/>
  <c r="E468" i="15"/>
  <c r="D470" i="15" l="1"/>
  <c r="E469" i="15"/>
  <c r="D471" i="15" l="1"/>
  <c r="E470" i="15"/>
  <c r="D472" i="15" l="1"/>
  <c r="E471" i="15"/>
  <c r="D473" i="15" l="1"/>
  <c r="E472" i="15"/>
  <c r="E473" i="15" l="1"/>
  <c r="D474" i="15"/>
  <c r="D475" i="15" l="1"/>
  <c r="E474" i="15"/>
  <c r="D476" i="15" l="1"/>
  <c r="E475" i="15"/>
  <c r="D477" i="15" l="1"/>
  <c r="E476" i="15"/>
  <c r="D478" i="15" l="1"/>
  <c r="E477" i="15"/>
  <c r="D479" i="15" l="1"/>
  <c r="E478" i="15"/>
  <c r="D480" i="15" l="1"/>
  <c r="E479" i="15"/>
  <c r="D481" i="15" l="1"/>
  <c r="E480" i="15"/>
  <c r="E481" i="15" l="1"/>
  <c r="D482" i="15"/>
  <c r="D483" i="15" l="1"/>
  <c r="E482" i="15"/>
  <c r="D484" i="15" l="1"/>
  <c r="E483" i="15"/>
  <c r="D485" i="15" l="1"/>
  <c r="E484" i="15"/>
  <c r="D486" i="15" l="1"/>
  <c r="E485" i="15"/>
  <c r="D487" i="15" l="1"/>
  <c r="E486" i="15"/>
  <c r="D488" i="15" l="1"/>
  <c r="E487" i="15"/>
  <c r="D489" i="15" l="1"/>
  <c r="E488" i="15"/>
  <c r="E489" i="15" l="1"/>
  <c r="D490" i="15"/>
  <c r="D491" i="15" l="1"/>
  <c r="E490" i="15"/>
  <c r="D492" i="15" l="1"/>
  <c r="E491" i="15"/>
  <c r="D493" i="15" l="1"/>
  <c r="E492" i="15"/>
  <c r="D494" i="15" l="1"/>
  <c r="E493" i="15"/>
  <c r="D495" i="15" l="1"/>
  <c r="E494" i="15"/>
  <c r="D496" i="15" l="1"/>
  <c r="E495" i="15"/>
  <c r="D497" i="15" l="1"/>
  <c r="E496" i="15"/>
  <c r="E497" i="15" l="1"/>
  <c r="D498" i="15"/>
  <c r="D499" i="15" l="1"/>
  <c r="E498" i="15"/>
  <c r="D500" i="15" l="1"/>
  <c r="E499" i="15"/>
  <c r="D501" i="15" l="1"/>
  <c r="E500" i="15"/>
  <c r="D502" i="15" l="1"/>
  <c r="E501" i="15"/>
  <c r="D503" i="15" l="1"/>
  <c r="E502" i="15"/>
  <c r="D504" i="15" l="1"/>
  <c r="E503" i="15"/>
  <c r="D505" i="15" l="1"/>
  <c r="E504" i="15"/>
  <c r="E505" i="15" l="1"/>
  <c r="D506" i="15"/>
  <c r="D507" i="15" l="1"/>
  <c r="E506" i="15"/>
  <c r="D508" i="15" l="1"/>
  <c r="E507" i="15"/>
  <c r="D509" i="15" l="1"/>
  <c r="E508" i="15"/>
  <c r="D510" i="15" l="1"/>
  <c r="E509" i="15"/>
  <c r="D511" i="15" l="1"/>
  <c r="E510" i="15"/>
  <c r="D512" i="15" l="1"/>
  <c r="E511" i="15"/>
  <c r="D513" i="15" l="1"/>
  <c r="E512" i="15"/>
  <c r="E513" i="15" l="1"/>
  <c r="D514" i="15"/>
  <c r="D515" i="15" l="1"/>
  <c r="E514" i="15"/>
  <c r="D516" i="15" l="1"/>
  <c r="E515" i="15"/>
  <c r="D517" i="15" l="1"/>
  <c r="E516" i="15"/>
  <c r="D518" i="15" l="1"/>
  <c r="E517" i="15"/>
  <c r="D519" i="15" l="1"/>
  <c r="E518" i="15"/>
  <c r="D520" i="15" l="1"/>
  <c r="E519" i="15"/>
  <c r="D521" i="15" l="1"/>
  <c r="E520" i="15"/>
  <c r="E521" i="15" l="1"/>
  <c r="D522" i="15"/>
  <c r="D523" i="15" l="1"/>
  <c r="E522" i="15"/>
  <c r="D524" i="15" l="1"/>
  <c r="E523" i="15"/>
  <c r="D525" i="15" l="1"/>
  <c r="E524" i="15"/>
  <c r="D526" i="15" l="1"/>
  <c r="E525" i="15"/>
  <c r="D527" i="15" l="1"/>
  <c r="E526" i="15"/>
  <c r="D528" i="15" l="1"/>
  <c r="E527" i="15"/>
  <c r="D529" i="15" l="1"/>
  <c r="E528" i="15"/>
  <c r="E529" i="15" l="1"/>
  <c r="D530" i="15"/>
  <c r="D531" i="15" l="1"/>
  <c r="E530" i="15"/>
  <c r="D532" i="15" l="1"/>
  <c r="E531" i="15"/>
  <c r="D533" i="15" l="1"/>
  <c r="E532" i="15"/>
  <c r="D534" i="15" l="1"/>
  <c r="E533" i="15"/>
  <c r="D535" i="15" l="1"/>
  <c r="E534" i="15"/>
  <c r="D536" i="15" l="1"/>
  <c r="E535" i="15"/>
  <c r="D537" i="15" l="1"/>
  <c r="E536" i="15"/>
  <c r="E537" i="15" l="1"/>
  <c r="D538" i="15"/>
  <c r="D539" i="15" l="1"/>
  <c r="E538" i="15"/>
  <c r="D540" i="15" l="1"/>
  <c r="E539" i="15"/>
  <c r="D541" i="15" l="1"/>
  <c r="E540" i="15"/>
  <c r="D542" i="15" l="1"/>
  <c r="E541" i="15"/>
  <c r="D543" i="15" l="1"/>
  <c r="E542" i="15"/>
  <c r="D544" i="15" l="1"/>
  <c r="E543" i="15"/>
  <c r="D545" i="15" l="1"/>
  <c r="E544" i="15"/>
  <c r="E545" i="15" l="1"/>
  <c r="D546" i="15"/>
  <c r="D547" i="15" l="1"/>
  <c r="E546" i="15"/>
  <c r="D548" i="15" l="1"/>
  <c r="E547" i="15"/>
  <c r="D549" i="15" l="1"/>
  <c r="E548" i="15"/>
  <c r="D550" i="15" l="1"/>
  <c r="E549" i="15"/>
  <c r="D551" i="15" l="1"/>
  <c r="E550" i="15"/>
  <c r="D552" i="15" l="1"/>
  <c r="E551" i="15"/>
  <c r="D553" i="15" l="1"/>
  <c r="E552" i="15"/>
  <c r="E553" i="15" l="1"/>
  <c r="D554" i="15"/>
  <c r="D555" i="15" l="1"/>
  <c r="E554" i="15"/>
  <c r="D556" i="15" l="1"/>
  <c r="E555" i="15"/>
  <c r="D557" i="15" l="1"/>
  <c r="E556" i="15"/>
  <c r="D559" i="15" l="1"/>
  <c r="E557" i="15"/>
  <c r="E559" i="15" l="1"/>
  <c r="D560" i="15"/>
  <c r="D561" i="15" l="1"/>
  <c r="E560" i="15"/>
  <c r="E561" i="15" l="1"/>
  <c r="D562" i="15"/>
  <c r="E562" i="15" l="1"/>
  <c r="D563" i="15"/>
  <c r="E563" i="15" l="1"/>
  <c r="D564" i="15"/>
  <c r="E564" i="15" l="1"/>
  <c r="D565" i="15"/>
  <c r="E565" i="15" l="1"/>
  <c r="D566" i="15"/>
  <c r="D567" i="15" l="1"/>
  <c r="E566" i="15"/>
  <c r="E567" i="15" l="1"/>
  <c r="D568" i="15"/>
  <c r="D569" i="15" l="1"/>
  <c r="E568" i="15"/>
  <c r="E569" i="15" l="1"/>
  <c r="D570" i="15"/>
  <c r="D571" i="15" l="1"/>
  <c r="E570" i="15"/>
  <c r="E571" i="15" l="1"/>
  <c r="D572" i="15"/>
  <c r="E572" i="15" l="1"/>
  <c r="D573" i="15"/>
  <c r="E573" i="15" l="1"/>
  <c r="D574" i="15"/>
  <c r="D575" i="15" l="1"/>
  <c r="E574" i="15"/>
  <c r="E575" i="15" l="1"/>
  <c r="D576" i="15"/>
  <c r="D577" i="15" l="1"/>
  <c r="E576" i="15"/>
  <c r="E577" i="15" l="1"/>
  <c r="D578" i="15"/>
  <c r="E578" i="15" l="1"/>
  <c r="D579" i="15"/>
  <c r="E579" i="15" l="1"/>
  <c r="D580" i="15"/>
  <c r="E580" i="15" l="1"/>
  <c r="D581" i="15"/>
  <c r="E581" i="15" l="1"/>
  <c r="D582" i="15"/>
  <c r="D583" i="15" l="1"/>
  <c r="E582" i="15"/>
  <c r="E583" i="15" l="1"/>
  <c r="D584" i="15"/>
  <c r="D585" i="15" l="1"/>
  <c r="E584" i="15"/>
  <c r="E585" i="15" l="1"/>
  <c r="D586" i="15"/>
  <c r="D587" i="15" l="1"/>
  <c r="E586" i="15"/>
  <c r="E587" i="15" l="1"/>
  <c r="D588" i="15"/>
  <c r="E588" i="15" l="1"/>
  <c r="D589" i="15"/>
  <c r="E589" i="15" l="1"/>
  <c r="D590" i="15"/>
  <c r="D591" i="15" l="1"/>
  <c r="E590" i="15"/>
  <c r="E591" i="15" l="1"/>
  <c r="D592" i="15"/>
  <c r="D593" i="15" l="1"/>
  <c r="E592" i="15"/>
  <c r="E593" i="15" l="1"/>
  <c r="D594" i="15"/>
  <c r="E594" i="15" l="1"/>
  <c r="D595" i="15"/>
  <c r="E595" i="15" l="1"/>
  <c r="D596" i="15"/>
  <c r="E596" i="15" l="1"/>
  <c r="D597" i="15"/>
  <c r="E597" i="15" l="1"/>
  <c r="D598" i="15"/>
  <c r="D599" i="15" l="1"/>
  <c r="E598" i="15"/>
  <c r="E599" i="15" l="1"/>
  <c r="D600" i="15"/>
  <c r="D601" i="15" l="1"/>
  <c r="E600" i="15"/>
  <c r="E601" i="15" l="1"/>
  <c r="D602" i="15"/>
  <c r="D603" i="15" l="1"/>
  <c r="E602" i="15"/>
  <c r="E603" i="15" l="1"/>
  <c r="D604" i="15"/>
  <c r="E604" i="15" l="1"/>
  <c r="D605" i="15"/>
  <c r="E605" i="15" l="1"/>
  <c r="D606" i="15"/>
  <c r="D607" i="15" l="1"/>
  <c r="E606" i="15"/>
  <c r="E607" i="15" l="1"/>
  <c r="D608" i="15"/>
  <c r="D609" i="15" l="1"/>
  <c r="E608" i="15"/>
  <c r="E609" i="15" l="1"/>
  <c r="D610" i="15"/>
  <c r="E610" i="15" l="1"/>
  <c r="D611" i="15"/>
  <c r="E611" i="15" l="1"/>
  <c r="D612" i="15"/>
  <c r="E612" i="15" l="1"/>
  <c r="D613" i="15"/>
  <c r="E613" i="15" l="1"/>
  <c r="D614" i="15"/>
  <c r="D615" i="15" l="1"/>
  <c r="E614" i="15"/>
  <c r="E615" i="15" l="1"/>
  <c r="D616" i="15"/>
  <c r="D617" i="15" l="1"/>
  <c r="E616" i="15"/>
  <c r="E617" i="15" l="1"/>
  <c r="D618" i="15"/>
  <c r="D619" i="15" l="1"/>
  <c r="E618" i="15"/>
  <c r="E619" i="15" l="1"/>
  <c r="D620" i="15"/>
  <c r="E620" i="15" l="1"/>
  <c r="D621" i="15"/>
  <c r="E621" i="15" l="1"/>
  <c r="D622" i="15"/>
  <c r="D623" i="15" l="1"/>
  <c r="E622" i="15"/>
  <c r="E623" i="15" l="1"/>
  <c r="D624" i="15"/>
  <c r="D625" i="15" l="1"/>
  <c r="E624" i="15"/>
  <c r="E625" i="15" l="1"/>
  <c r="D626" i="15"/>
  <c r="E626" i="15" l="1"/>
  <c r="D627" i="15"/>
  <c r="E627" i="15" l="1"/>
  <c r="D628" i="15"/>
  <c r="E628" i="15" l="1"/>
  <c r="D629" i="15"/>
  <c r="E629" i="15" l="1"/>
  <c r="D630" i="15"/>
  <c r="D631" i="15" l="1"/>
  <c r="E630" i="15"/>
  <c r="E631" i="15" l="1"/>
  <c r="D632" i="15"/>
  <c r="D633" i="15" l="1"/>
  <c r="E632" i="15"/>
  <c r="E633" i="15" l="1"/>
  <c r="D634" i="15"/>
  <c r="D635" i="15" l="1"/>
  <c r="E634" i="15"/>
  <c r="E635" i="15" l="1"/>
  <c r="D636" i="15"/>
  <c r="E636" i="15" l="1"/>
  <c r="D637" i="15"/>
  <c r="E637" i="15" l="1"/>
  <c r="D638" i="15"/>
  <c r="D639" i="15" l="1"/>
  <c r="E638" i="15"/>
  <c r="E639" i="15" l="1"/>
  <c r="D640" i="15"/>
  <c r="D641" i="15" l="1"/>
  <c r="E640" i="15"/>
  <c r="E641" i="15" l="1"/>
  <c r="D642" i="15"/>
  <c r="E642" i="15" l="1"/>
  <c r="D643" i="15"/>
  <c r="E643" i="15" l="1"/>
  <c r="D644" i="15"/>
  <c r="E644" i="15" l="1"/>
  <c r="D645" i="15"/>
  <c r="E645" i="15" l="1"/>
  <c r="D646" i="15"/>
  <c r="D647" i="15" l="1"/>
  <c r="E646" i="15"/>
  <c r="E647" i="15" l="1"/>
  <c r="D648" i="15"/>
  <c r="D649" i="15" l="1"/>
  <c r="E648" i="15"/>
  <c r="E649" i="15" l="1"/>
  <c r="D650" i="15"/>
  <c r="D651" i="15" l="1"/>
  <c r="E650" i="15"/>
  <c r="E651" i="15" l="1"/>
  <c r="D652" i="15"/>
  <c r="E652" i="15" l="1"/>
  <c r="D653" i="15"/>
  <c r="E653" i="15" l="1"/>
  <c r="D654" i="15"/>
  <c r="D655" i="15" l="1"/>
  <c r="E654" i="15"/>
  <c r="E655" i="15" l="1"/>
  <c r="D656" i="15"/>
  <c r="D657" i="15" l="1"/>
  <c r="E656" i="15"/>
  <c r="E657" i="15" l="1"/>
  <c r="D658" i="15"/>
  <c r="E658" i="15" l="1"/>
  <c r="D659" i="15"/>
  <c r="E659" i="15" l="1"/>
  <c r="D660" i="15"/>
  <c r="E660" i="15" l="1"/>
  <c r="D661" i="15"/>
  <c r="E661" i="15" l="1"/>
  <c r="D663" i="15"/>
  <c r="E663" i="15" l="1"/>
  <c r="D665" i="15"/>
  <c r="E665" i="15" l="1"/>
  <c r="D667" i="15"/>
  <c r="E667" i="15" l="1"/>
  <c r="D670" i="15"/>
  <c r="D671" i="15" l="1"/>
  <c r="E670" i="15"/>
  <c r="E671" i="15" l="1"/>
  <c r="D672" i="15"/>
  <c r="D673" i="15" l="1"/>
  <c r="E672" i="15"/>
  <c r="E673" i="15" l="1"/>
  <c r="D674" i="15"/>
  <c r="E674" i="15" l="1"/>
  <c r="D675" i="15"/>
  <c r="E675" i="15" l="1"/>
  <c r="D676" i="15"/>
  <c r="D677" i="15" l="1"/>
  <c r="E676" i="15"/>
  <c r="E677" i="15" l="1"/>
  <c r="D678" i="15"/>
  <c r="D679" i="15" l="1"/>
  <c r="E678" i="15"/>
  <c r="E679" i="15" l="1"/>
  <c r="D680" i="15"/>
  <c r="D681" i="15" l="1"/>
  <c r="E680" i="15"/>
  <c r="E681" i="15" l="1"/>
  <c r="D682" i="15"/>
  <c r="E682" i="15" l="1"/>
  <c r="D683" i="15"/>
  <c r="D684" i="15" l="1"/>
  <c r="E683" i="15"/>
  <c r="E684" i="15" l="1"/>
  <c r="D685" i="15"/>
  <c r="D686" i="15" l="1"/>
  <c r="E685" i="15"/>
  <c r="E686" i="15" l="1"/>
  <c r="D687" i="15"/>
  <c r="D688" i="15" l="1"/>
  <c r="E687" i="15"/>
  <c r="E688" i="15" l="1"/>
  <c r="D689" i="15"/>
  <c r="E689" i="15" l="1"/>
  <c r="D690" i="15"/>
  <c r="E690" i="15" l="1"/>
  <c r="D691" i="15"/>
  <c r="D692" i="15" l="1"/>
  <c r="E691" i="15"/>
  <c r="E692" i="15" l="1"/>
  <c r="D693" i="15"/>
  <c r="E693" i="15" l="1"/>
  <c r="D694" i="15"/>
  <c r="E694" i="15" l="1"/>
  <c r="D695" i="15"/>
  <c r="D696" i="15" l="1"/>
  <c r="E695" i="15"/>
  <c r="E696" i="15" l="1"/>
  <c r="D697" i="15"/>
  <c r="E697" i="15" l="1"/>
  <c r="D698" i="15"/>
  <c r="E698" i="15" l="1"/>
  <c r="D699" i="15"/>
  <c r="D700" i="15" l="1"/>
  <c r="E699" i="15"/>
  <c r="E700" i="15" l="1"/>
  <c r="D701" i="15"/>
  <c r="D702" i="15" l="1"/>
  <c r="E701" i="15"/>
  <c r="E702" i="15" l="1"/>
  <c r="D703" i="15"/>
  <c r="D704" i="15" l="1"/>
  <c r="E703" i="15"/>
  <c r="E704" i="15" l="1"/>
  <c r="D705" i="15"/>
  <c r="E705" i="15" l="1"/>
  <c r="D706" i="15"/>
  <c r="E706" i="15" l="1"/>
  <c r="D707" i="15"/>
  <c r="D708" i="15" l="1"/>
  <c r="E707" i="15"/>
  <c r="E708" i="15" l="1"/>
  <c r="D709" i="15"/>
  <c r="D710" i="15" l="1"/>
  <c r="E709" i="15"/>
  <c r="E710" i="15" l="1"/>
  <c r="D711" i="15"/>
  <c r="E711" i="15" l="1"/>
  <c r="D712" i="15"/>
  <c r="E712" i="15" l="1"/>
  <c r="D713" i="15"/>
  <c r="E713" i="15" l="1"/>
  <c r="D714" i="15"/>
  <c r="E714" i="15" l="1"/>
  <c r="D715" i="15"/>
  <c r="D716" i="15" l="1"/>
  <c r="E715" i="15"/>
  <c r="E716" i="15" l="1"/>
  <c r="D717" i="15"/>
  <c r="D718" i="15" l="1"/>
  <c r="E717" i="15"/>
  <c r="E718" i="15" l="1"/>
  <c r="D719" i="15"/>
  <c r="D720" i="15" l="1"/>
  <c r="E719" i="15"/>
  <c r="E720" i="15" l="1"/>
  <c r="D721" i="15"/>
  <c r="E721" i="15" l="1"/>
  <c r="D722" i="15"/>
  <c r="E722" i="15" l="1"/>
  <c r="D723" i="15"/>
  <c r="D724" i="15" l="1"/>
  <c r="E723" i="15"/>
  <c r="E724" i="15" l="1"/>
  <c r="D725" i="15"/>
  <c r="E725" i="15" l="1"/>
  <c r="D726" i="15"/>
  <c r="E726" i="15" l="1"/>
  <c r="D727" i="15"/>
  <c r="D728" i="15" l="1"/>
  <c r="E727" i="15"/>
  <c r="E728" i="15" l="1"/>
  <c r="D729" i="15"/>
  <c r="E729" i="15" l="1"/>
  <c r="D730" i="15"/>
  <c r="E730" i="15" l="1"/>
  <c r="D731" i="15"/>
  <c r="D732" i="15" l="1"/>
  <c r="E731" i="15"/>
  <c r="E732" i="15" l="1"/>
  <c r="D733" i="15"/>
  <c r="D734" i="15" l="1"/>
  <c r="E733" i="15"/>
  <c r="E734" i="15" l="1"/>
  <c r="D735" i="15"/>
  <c r="D736" i="15" l="1"/>
  <c r="E735" i="15"/>
  <c r="E736" i="15" l="1"/>
  <c r="D737" i="15"/>
  <c r="E737" i="15" l="1"/>
  <c r="D738" i="15"/>
  <c r="E738" i="15" l="1"/>
  <c r="D739" i="15"/>
  <c r="D740" i="15" l="1"/>
  <c r="E739" i="15"/>
  <c r="E740" i="15" l="1"/>
  <c r="D741" i="15"/>
  <c r="D742" i="15" l="1"/>
  <c r="E741" i="15"/>
  <c r="E742" i="15" l="1"/>
  <c r="D743" i="15"/>
  <c r="E743" i="15" l="1"/>
  <c r="D744" i="15"/>
  <c r="E744" i="15" l="1"/>
  <c r="D745" i="15"/>
  <c r="E745" i="15" l="1"/>
  <c r="D746" i="15"/>
  <c r="E746" i="15" l="1"/>
  <c r="D747" i="15"/>
  <c r="D748" i="15" l="1"/>
  <c r="E747" i="15"/>
  <c r="E748" i="15" l="1"/>
  <c r="D749" i="15"/>
  <c r="D750" i="15" l="1"/>
  <c r="E749" i="15"/>
  <c r="E750" i="15" l="1"/>
  <c r="D751" i="15"/>
  <c r="D752" i="15" l="1"/>
  <c r="E751" i="15"/>
  <c r="E752" i="15" l="1"/>
  <c r="D753" i="15"/>
  <c r="E753" i="15" l="1"/>
  <c r="D754" i="15"/>
  <c r="E754" i="15" l="1"/>
  <c r="D755" i="15"/>
  <c r="D756" i="15" l="1"/>
  <c r="E755" i="15"/>
  <c r="E756" i="15" l="1"/>
  <c r="D757" i="15"/>
  <c r="E757" i="15" l="1"/>
  <c r="D758" i="15"/>
  <c r="E758" i="15" l="1"/>
  <c r="D759" i="15"/>
  <c r="D760" i="15" l="1"/>
  <c r="E759" i="15"/>
  <c r="E760" i="15" l="1"/>
  <c r="D761" i="15"/>
  <c r="E761" i="15" l="1"/>
  <c r="D762" i="15"/>
  <c r="E762" i="15" l="1"/>
  <c r="D763" i="15"/>
  <c r="D764" i="15" l="1"/>
  <c r="E763" i="15"/>
  <c r="E764" i="15" l="1"/>
  <c r="D765" i="15"/>
  <c r="D766" i="15" l="1"/>
  <c r="E765" i="15"/>
  <c r="E766" i="15" l="1"/>
  <c r="D767" i="15"/>
  <c r="D768" i="15" l="1"/>
  <c r="E767" i="15"/>
  <c r="E768" i="15" l="1"/>
  <c r="D769" i="15"/>
  <c r="E769" i="15" l="1"/>
  <c r="D770" i="15"/>
  <c r="E770" i="15" l="1"/>
  <c r="D771" i="15"/>
  <c r="D772" i="15" l="1"/>
  <c r="E771" i="15"/>
  <c r="E772" i="15" l="1"/>
  <c r="D773" i="15"/>
  <c r="D774" i="15" l="1"/>
  <c r="E773" i="15"/>
  <c r="E774" i="15" l="1"/>
  <c r="D775" i="15"/>
  <c r="E775" i="15" l="1"/>
  <c r="D776" i="15"/>
  <c r="E776" i="15" l="1"/>
  <c r="D777" i="15"/>
  <c r="E777" i="15" l="1"/>
  <c r="D778" i="15"/>
  <c r="E778" i="15" l="1"/>
  <c r="D779" i="15"/>
  <c r="D780" i="15" l="1"/>
  <c r="E779" i="15"/>
  <c r="E780" i="15" l="1"/>
  <c r="D781" i="15"/>
  <c r="D782" i="15" l="1"/>
  <c r="E781" i="15"/>
  <c r="E782" i="15" l="1"/>
  <c r="D783" i="15"/>
  <c r="D784" i="15" l="1"/>
  <c r="E783" i="15"/>
  <c r="E784" i="15" l="1"/>
  <c r="D785" i="15"/>
  <c r="E785" i="15" l="1"/>
  <c r="D786" i="15"/>
  <c r="E786" i="15" l="1"/>
  <c r="D787" i="15"/>
  <c r="D788" i="15" l="1"/>
  <c r="E787" i="15"/>
  <c r="E788" i="15" l="1"/>
  <c r="D789" i="15"/>
  <c r="E789" i="15" l="1"/>
  <c r="D790" i="15"/>
  <c r="E790" i="15" l="1"/>
  <c r="D791" i="15"/>
  <c r="D792" i="15" l="1"/>
  <c r="E791" i="15"/>
  <c r="E792" i="15" l="1"/>
  <c r="D793" i="15"/>
  <c r="E793" i="15" l="1"/>
  <c r="D794" i="15"/>
  <c r="E794" i="15" l="1"/>
  <c r="D795" i="15"/>
  <c r="D796" i="15" l="1"/>
  <c r="E795" i="15"/>
  <c r="E796" i="15" l="1"/>
  <c r="D797" i="15"/>
  <c r="D798" i="15" l="1"/>
  <c r="E797" i="15"/>
  <c r="E798" i="15" l="1"/>
  <c r="D799" i="15"/>
  <c r="D800" i="15" l="1"/>
  <c r="E799" i="15"/>
  <c r="E800" i="15" l="1"/>
  <c r="D801" i="15"/>
  <c r="E801" i="15" l="1"/>
  <c r="D802" i="15"/>
  <c r="E802" i="15" l="1"/>
  <c r="D803" i="15"/>
  <c r="D804" i="15" l="1"/>
  <c r="E803" i="15"/>
  <c r="E804" i="15" l="1"/>
  <c r="D805" i="15"/>
  <c r="D806" i="15" l="1"/>
  <c r="E805" i="15"/>
  <c r="E806" i="15" l="1"/>
  <c r="D807" i="15"/>
  <c r="E807" i="15" l="1"/>
  <c r="D808" i="15"/>
  <c r="E808" i="15" l="1"/>
  <c r="D809" i="15"/>
  <c r="E809" i="15" l="1"/>
  <c r="D810" i="15"/>
  <c r="E810" i="15" l="1"/>
  <c r="D811" i="15"/>
  <c r="D812" i="15" l="1"/>
  <c r="E811" i="15"/>
  <c r="E812" i="15" l="1"/>
  <c r="D813" i="15"/>
  <c r="D814" i="15" l="1"/>
  <c r="E813" i="15"/>
  <c r="E814" i="15" l="1"/>
  <c r="D815" i="15"/>
  <c r="D816" i="15" l="1"/>
  <c r="E815" i="15"/>
  <c r="E816" i="15" l="1"/>
  <c r="D817" i="15"/>
  <c r="E817" i="15" l="1"/>
  <c r="D818" i="15"/>
  <c r="E818" i="15" l="1"/>
  <c r="D819" i="15"/>
  <c r="D820" i="15" l="1"/>
  <c r="E819" i="15"/>
  <c r="E820" i="15" l="1"/>
  <c r="D821" i="15"/>
  <c r="E821" i="15" l="1"/>
  <c r="D822" i="15"/>
  <c r="E822" i="15" l="1"/>
  <c r="D823" i="15"/>
  <c r="D824" i="15" l="1"/>
  <c r="E823" i="15"/>
  <c r="E824" i="15" l="1"/>
  <c r="D825" i="15"/>
  <c r="E825" i="15" l="1"/>
  <c r="D826" i="15"/>
  <c r="E826" i="15" l="1"/>
  <c r="D827" i="15"/>
  <c r="D828" i="15" l="1"/>
  <c r="E827" i="15"/>
  <c r="E828" i="15" l="1"/>
  <c r="D829" i="15"/>
  <c r="D830" i="15" l="1"/>
  <c r="E829" i="15"/>
  <c r="E830" i="15" l="1"/>
  <c r="D831" i="15"/>
  <c r="D832" i="15" l="1"/>
  <c r="E831" i="15"/>
  <c r="E832" i="15" l="1"/>
  <c r="D833" i="15"/>
  <c r="E833" i="15" l="1"/>
  <c r="D834" i="15"/>
  <c r="E834" i="15" l="1"/>
  <c r="D835" i="15"/>
  <c r="D836" i="15" l="1"/>
  <c r="E835" i="15"/>
  <c r="E836" i="15" l="1"/>
  <c r="D837" i="15"/>
  <c r="D838" i="15" l="1"/>
  <c r="E837" i="15"/>
  <c r="E838" i="15" l="1"/>
  <c r="D839" i="15"/>
  <c r="E839" i="15" l="1"/>
  <c r="D840" i="15"/>
  <c r="E840" i="15" l="1"/>
  <c r="D841" i="15"/>
  <c r="E841" i="15" l="1"/>
  <c r="D842" i="15"/>
  <c r="E842" i="15" l="1"/>
  <c r="D843" i="15"/>
  <c r="D844" i="15" l="1"/>
  <c r="E843" i="15"/>
  <c r="E844" i="15" l="1"/>
  <c r="D845" i="15"/>
  <c r="D846" i="15" l="1"/>
  <c r="E845" i="15"/>
  <c r="E846" i="15" l="1"/>
  <c r="D847" i="15"/>
  <c r="D848" i="15" l="1"/>
  <c r="E847" i="15"/>
  <c r="E848" i="15" l="1"/>
  <c r="D849" i="15"/>
  <c r="E849" i="15" l="1"/>
  <c r="D850" i="15"/>
  <c r="E850" i="15" l="1"/>
  <c r="D851" i="15"/>
  <c r="D852" i="15" l="1"/>
  <c r="E851" i="15"/>
  <c r="E852" i="15" l="1"/>
  <c r="D853" i="15"/>
  <c r="E853" i="15" l="1"/>
  <c r="D854" i="15"/>
  <c r="E854" i="15" l="1"/>
  <c r="D855" i="15"/>
  <c r="D856" i="15" l="1"/>
  <c r="E855" i="15"/>
  <c r="E856" i="15" l="1"/>
  <c r="D857" i="15"/>
  <c r="E857" i="15" l="1"/>
  <c r="D858" i="15"/>
  <c r="E858" i="15" l="1"/>
  <c r="D859" i="15"/>
  <c r="D860" i="15" l="1"/>
  <c r="E859" i="15"/>
  <c r="E860" i="15" l="1"/>
  <c r="D861" i="15"/>
  <c r="D862" i="15" l="1"/>
  <c r="E861" i="15"/>
  <c r="E862" i="15" l="1"/>
  <c r="D864" i="15"/>
  <c r="D866" i="15" l="1"/>
  <c r="E864" i="15"/>
  <c r="D868" i="15" l="1"/>
  <c r="E866" i="15"/>
  <c r="E868" i="15" l="1"/>
  <c r="D870" i="15"/>
  <c r="D871" i="15" l="1"/>
  <c r="E870" i="15"/>
  <c r="D872" i="15" l="1"/>
  <c r="E871" i="15"/>
  <c r="D873" i="15" l="1"/>
  <c r="E872" i="15"/>
  <c r="E873" i="15" l="1"/>
  <c r="D874" i="15"/>
  <c r="D875" i="15" l="1"/>
  <c r="E874" i="15"/>
  <c r="D876" i="15" l="1"/>
  <c r="E875" i="15"/>
  <c r="D877" i="15" l="1"/>
  <c r="E876" i="15"/>
  <c r="D878" i="15" l="1"/>
  <c r="E877" i="15"/>
  <c r="D879" i="15" l="1"/>
  <c r="E878" i="15"/>
  <c r="D880" i="15" l="1"/>
  <c r="E879" i="15"/>
  <c r="D881" i="15" l="1"/>
  <c r="E880" i="15"/>
  <c r="E881" i="15" l="1"/>
  <c r="D882" i="15"/>
  <c r="D883" i="15" l="1"/>
  <c r="E882" i="15"/>
  <c r="D884" i="15" l="1"/>
  <c r="E883" i="15"/>
  <c r="D885" i="15" l="1"/>
  <c r="E884" i="15"/>
  <c r="D886" i="15" l="1"/>
  <c r="E885" i="15"/>
  <c r="D887" i="15" l="1"/>
  <c r="E886" i="15"/>
  <c r="E887" i="15" l="1"/>
  <c r="D888" i="15"/>
  <c r="D889" i="15" l="1"/>
  <c r="E888" i="15"/>
  <c r="E889" i="15" l="1"/>
  <c r="D890" i="15"/>
  <c r="D891" i="15" l="1"/>
  <c r="E890" i="15"/>
  <c r="D892" i="15" l="1"/>
  <c r="E891" i="15"/>
  <c r="D893" i="15" l="1"/>
  <c r="E892" i="15"/>
  <c r="D894" i="15" l="1"/>
  <c r="E893" i="15"/>
  <c r="D895" i="15" l="1"/>
  <c r="E894" i="15"/>
  <c r="D896" i="15" l="1"/>
  <c r="E895" i="15"/>
  <c r="D897" i="15" l="1"/>
  <c r="E896" i="15"/>
  <c r="E897" i="15" l="1"/>
  <c r="D898" i="15"/>
  <c r="E898" i="15" l="1"/>
  <c r="D899" i="15"/>
  <c r="E899" i="15" l="1"/>
  <c r="D900" i="15"/>
  <c r="D901" i="15" l="1"/>
  <c r="E900" i="15"/>
  <c r="E901" i="15" l="1"/>
  <c r="D902" i="15"/>
  <c r="E902" i="15" l="1"/>
  <c r="D903" i="15"/>
  <c r="E903" i="15" l="1"/>
  <c r="D904" i="15"/>
  <c r="D905" i="15" l="1"/>
  <c r="E904" i="15"/>
  <c r="E905" i="15" l="1"/>
  <c r="D906" i="15"/>
  <c r="D907" i="15" l="1"/>
  <c r="E906" i="15"/>
  <c r="E907" i="15" l="1"/>
  <c r="D908" i="15"/>
  <c r="E908" i="15" l="1"/>
  <c r="D909" i="15"/>
  <c r="E909" i="15" l="1"/>
  <c r="D910" i="15"/>
  <c r="E910" i="15" l="1"/>
  <c r="D911" i="15"/>
  <c r="E911" i="15" l="1"/>
  <c r="D912" i="15"/>
  <c r="D913" i="15" l="1"/>
  <c r="E912" i="15"/>
  <c r="E913" i="15" l="1"/>
  <c r="D914" i="15"/>
  <c r="D915" i="15" l="1"/>
  <c r="E914" i="15"/>
  <c r="E915" i="15" l="1"/>
  <c r="D916" i="15"/>
  <c r="D917" i="15" l="1"/>
  <c r="E916" i="15"/>
  <c r="E917" i="15" l="1"/>
  <c r="D918" i="15"/>
  <c r="E918" i="15" l="1"/>
  <c r="D919" i="15"/>
  <c r="E919" i="15" l="1"/>
  <c r="D920" i="15"/>
  <c r="D921" i="15" l="1"/>
  <c r="E920" i="15"/>
  <c r="E921" i="15" l="1"/>
  <c r="D922" i="15"/>
  <c r="E922" i="15" l="1"/>
  <c r="D923" i="15"/>
  <c r="E923" i="15" l="1"/>
  <c r="D924" i="15"/>
  <c r="D925" i="15" l="1"/>
  <c r="E924" i="15"/>
  <c r="E925" i="15" l="1"/>
  <c r="D926" i="15"/>
  <c r="E926" i="15" l="1"/>
  <c r="D927" i="15"/>
  <c r="E927" i="15" l="1"/>
  <c r="D928" i="15"/>
  <c r="D929" i="15" l="1"/>
  <c r="E928" i="15"/>
  <c r="E929" i="15" l="1"/>
  <c r="D930" i="15"/>
  <c r="D931" i="15" l="1"/>
  <c r="E930" i="15"/>
  <c r="E931" i="15" l="1"/>
  <c r="D932" i="15"/>
  <c r="D933" i="15" l="1"/>
  <c r="E932" i="15"/>
  <c r="E933" i="15" l="1"/>
  <c r="D934" i="15"/>
  <c r="E934" i="15" l="1"/>
  <c r="D935" i="15"/>
  <c r="E935" i="15" l="1"/>
  <c r="D936" i="15"/>
  <c r="D937" i="15" l="1"/>
  <c r="E936" i="15"/>
  <c r="E937" i="15" l="1"/>
  <c r="D938" i="15"/>
  <c r="D939" i="15" l="1"/>
  <c r="E938" i="15"/>
  <c r="E939" i="15" l="1"/>
  <c r="D940" i="15"/>
  <c r="E940" i="15" l="1"/>
  <c r="D941" i="15"/>
  <c r="E941" i="15" l="1"/>
  <c r="D942" i="15"/>
  <c r="E942" i="15" l="1"/>
  <c r="D943" i="15"/>
  <c r="E943" i="15" l="1"/>
  <c r="D944" i="15"/>
  <c r="D945" i="15" l="1"/>
  <c r="E944" i="15"/>
  <c r="E945" i="15" l="1"/>
  <c r="D946" i="15"/>
  <c r="D947" i="15" l="1"/>
  <c r="E946" i="15"/>
  <c r="E947" i="15" l="1"/>
  <c r="D948" i="15"/>
  <c r="D949" i="15" l="1"/>
  <c r="E948" i="15"/>
  <c r="E949" i="15" l="1"/>
  <c r="D950" i="15"/>
  <c r="E950" i="15" l="1"/>
  <c r="D951" i="15"/>
  <c r="E951" i="15" l="1"/>
  <c r="D952" i="15"/>
  <c r="D953" i="15" l="1"/>
  <c r="E952" i="15"/>
  <c r="E953" i="15" l="1"/>
  <c r="D954" i="15"/>
  <c r="E954" i="15" l="1"/>
  <c r="D955" i="15"/>
  <c r="E955" i="15" l="1"/>
  <c r="D956" i="15"/>
  <c r="D957" i="15" l="1"/>
  <c r="E956" i="15"/>
  <c r="E957" i="15" l="1"/>
  <c r="D958" i="15"/>
  <c r="E958" i="15" l="1"/>
  <c r="D959" i="15"/>
  <c r="E959" i="15" l="1"/>
  <c r="D960" i="15"/>
  <c r="D961" i="15" l="1"/>
  <c r="E960" i="15"/>
  <c r="E961" i="15" l="1"/>
  <c r="D962" i="15"/>
  <c r="D963" i="15" l="1"/>
  <c r="E962" i="15"/>
  <c r="E963" i="15" l="1"/>
  <c r="D964" i="15"/>
  <c r="D965" i="15" l="1"/>
  <c r="E964" i="15"/>
  <c r="E965" i="15" l="1"/>
  <c r="D966" i="15"/>
  <c r="E966" i="15" l="1"/>
  <c r="D967" i="15"/>
  <c r="E967" i="15" l="1"/>
  <c r="D968" i="15"/>
  <c r="D969" i="15" l="1"/>
  <c r="E968" i="15"/>
  <c r="E969" i="15" l="1"/>
  <c r="D970" i="15"/>
  <c r="D971" i="15" l="1"/>
  <c r="E970" i="15"/>
  <c r="E971" i="15" l="1"/>
  <c r="D972" i="15"/>
  <c r="E972" i="15" l="1"/>
  <c r="D973" i="15"/>
  <c r="E973" i="15" l="1"/>
  <c r="D974" i="15"/>
  <c r="E974" i="15" l="1"/>
  <c r="D975" i="15"/>
  <c r="E975" i="15" l="1"/>
  <c r="D976" i="15"/>
  <c r="D977" i="15" l="1"/>
  <c r="E976" i="15"/>
  <c r="E977" i="15" l="1"/>
  <c r="D978" i="15"/>
  <c r="D979" i="15" l="1"/>
  <c r="E978" i="15"/>
  <c r="E979" i="15" l="1"/>
  <c r="D980" i="15"/>
  <c r="D981" i="15" l="1"/>
  <c r="E980" i="15"/>
  <c r="E981" i="15" l="1"/>
  <c r="D982" i="15"/>
  <c r="E982" i="15" l="1"/>
  <c r="D983" i="15"/>
  <c r="E983" i="15" l="1"/>
  <c r="D984" i="15"/>
  <c r="D985" i="15" l="1"/>
  <c r="E984" i="15"/>
  <c r="E985" i="15" l="1"/>
  <c r="D986" i="15"/>
  <c r="E986" i="15" l="1"/>
  <c r="D987" i="15"/>
  <c r="E987" i="15" l="1"/>
  <c r="D988" i="15"/>
  <c r="E988" i="15" l="1"/>
  <c r="D989" i="15"/>
  <c r="E989" i="15" l="1"/>
  <c r="D990" i="15"/>
  <c r="E990" i="15" l="1"/>
  <c r="D991" i="15"/>
  <c r="E991" i="15" l="1"/>
  <c r="D992" i="15"/>
  <c r="D993" i="15" l="1"/>
  <c r="E992" i="15"/>
  <c r="E993" i="15" l="1"/>
  <c r="D994" i="15"/>
  <c r="D995" i="15" l="1"/>
  <c r="E994" i="15"/>
  <c r="E995" i="15" l="1"/>
  <c r="D996" i="15"/>
  <c r="D997" i="15" l="1"/>
  <c r="E996" i="15"/>
  <c r="E997" i="15" l="1"/>
  <c r="D998" i="15"/>
  <c r="E998" i="15" l="1"/>
  <c r="D999" i="15"/>
  <c r="E999" i="15" l="1"/>
  <c r="D1000" i="15"/>
  <c r="D1001" i="15" l="1"/>
  <c r="E1000" i="15"/>
  <c r="E1001" i="15" l="1"/>
  <c r="D1002" i="15"/>
  <c r="E1002" i="15" l="1"/>
  <c r="D1003" i="15"/>
  <c r="E1003" i="15" l="1"/>
  <c r="D1004" i="15"/>
  <c r="E1004" i="15" l="1"/>
  <c r="D1005" i="15"/>
  <c r="E1005" i="15" l="1"/>
  <c r="D1006" i="15"/>
  <c r="E1006" i="15" l="1"/>
  <c r="D1007" i="15"/>
  <c r="E1007" i="15" l="1"/>
  <c r="D1008" i="15"/>
  <c r="D1009" i="15" l="1"/>
  <c r="E1008" i="15"/>
  <c r="E1009" i="15" l="1"/>
  <c r="D1010" i="15"/>
  <c r="D1011" i="15" l="1"/>
  <c r="E1010" i="15"/>
  <c r="E1011" i="15" l="1"/>
  <c r="D1012" i="15"/>
  <c r="E1012" i="15" l="1"/>
  <c r="D1013" i="15"/>
  <c r="E1013" i="15" l="1"/>
  <c r="D1014" i="15"/>
  <c r="E1014" i="15" l="1"/>
  <c r="D1015" i="15"/>
  <c r="E1015" i="15" l="1"/>
  <c r="D1016" i="15"/>
  <c r="D1017" i="15" l="1"/>
  <c r="E1016" i="15"/>
  <c r="E1017" i="15" l="1"/>
  <c r="D1018" i="15"/>
  <c r="E1018" i="15" l="1"/>
  <c r="D1019" i="15"/>
  <c r="E1019" i="15" l="1"/>
  <c r="D1020" i="15"/>
  <c r="D1021" i="15" l="1"/>
  <c r="E1020" i="15"/>
  <c r="E1021" i="15" l="1"/>
  <c r="D1022" i="15"/>
  <c r="E1022" i="15" l="1"/>
  <c r="D1023" i="15"/>
  <c r="E1023" i="15" l="1"/>
  <c r="D1024" i="15"/>
  <c r="D1025" i="15" l="1"/>
  <c r="E1024" i="15"/>
  <c r="E1025" i="15" l="1"/>
  <c r="D1026" i="15"/>
  <c r="E1026" i="15" l="1"/>
  <c r="D1027" i="15"/>
  <c r="E1027" i="15" l="1"/>
  <c r="D1028" i="15"/>
  <c r="D1029" i="15" l="1"/>
  <c r="E1028" i="15"/>
  <c r="E1029" i="15" l="1"/>
  <c r="D1030" i="15"/>
  <c r="E1030" i="15" l="1"/>
  <c r="D1031" i="15"/>
  <c r="E1031" i="15" l="1"/>
  <c r="D1032" i="15"/>
  <c r="D1033" i="15" l="1"/>
  <c r="E1032" i="15"/>
  <c r="E1033" i="15" l="1"/>
  <c r="D1034" i="15"/>
  <c r="D1035" i="15" l="1"/>
  <c r="E1034" i="15"/>
  <c r="E1035" i="15" l="1"/>
  <c r="D1036" i="15"/>
  <c r="E1036" i="15" l="1"/>
  <c r="D1037" i="15"/>
  <c r="E1037" i="15" l="1"/>
  <c r="D1038" i="15"/>
  <c r="E1038" i="15" l="1"/>
  <c r="D1039" i="15"/>
  <c r="E1039" i="15" l="1"/>
  <c r="D1040" i="15"/>
  <c r="D1041" i="15" l="1"/>
  <c r="E1040" i="15"/>
  <c r="E1041" i="15" l="1"/>
  <c r="D1042" i="15"/>
  <c r="D1043" i="15" l="1"/>
  <c r="E1042" i="15"/>
  <c r="E1043" i="15" l="1"/>
  <c r="D1044" i="15"/>
  <c r="D1045" i="15" l="1"/>
  <c r="E1044" i="15"/>
  <c r="E1045" i="15" l="1"/>
  <c r="D1046" i="15"/>
  <c r="E1046" i="15" l="1"/>
  <c r="D1047" i="15"/>
  <c r="E1047" i="15" l="1"/>
  <c r="D1048" i="15"/>
  <c r="D1049" i="15" l="1"/>
  <c r="E1048" i="15"/>
  <c r="E1049" i="15" l="1"/>
  <c r="D1050" i="15"/>
  <c r="E1050" i="15" l="1"/>
  <c r="D1051" i="15"/>
  <c r="E1051" i="15" l="1"/>
  <c r="D1052" i="15"/>
  <c r="D1053" i="15" l="1"/>
  <c r="E1052" i="15"/>
  <c r="E1053" i="15" l="1"/>
  <c r="D1054" i="15"/>
  <c r="E1054" i="15" l="1"/>
  <c r="D1055" i="15"/>
  <c r="E1055" i="15" l="1"/>
  <c r="D1056" i="15"/>
  <c r="D1057" i="15" l="1"/>
  <c r="E1056" i="15"/>
  <c r="E1057" i="15" l="1"/>
  <c r="D1058" i="15"/>
  <c r="D1059" i="15" l="1"/>
  <c r="E1058" i="15"/>
  <c r="E1059" i="15" l="1"/>
  <c r="D1060" i="15"/>
  <c r="D1061" i="15" l="1"/>
  <c r="E1060" i="15"/>
  <c r="E1061" i="15" l="1"/>
  <c r="D1062" i="15"/>
  <c r="E1062" i="15" l="1"/>
  <c r="D1063" i="15"/>
  <c r="E1063" i="15" l="1"/>
  <c r="D1064" i="15"/>
  <c r="D1065" i="15" l="1"/>
  <c r="E1065" i="15" s="1"/>
  <c r="E1064" i="15"/>
</calcChain>
</file>

<file path=xl/comments1.xml><?xml version="1.0" encoding="utf-8"?>
<comments xmlns="http://schemas.openxmlformats.org/spreadsheetml/2006/main">
  <authors>
    <author>Emily</author>
  </authors>
  <commentList>
    <comment ref="C32" authorId="0" shapeId="0">
      <text>
        <r>
          <rPr>
            <sz val="9"/>
            <color indexed="81"/>
            <rFont val="Tahoma"/>
            <family val="2"/>
          </rPr>
          <t>previously How Science Works</t>
        </r>
      </text>
    </comment>
    <comment ref="C44" authorId="0" shapeId="0">
      <text>
        <r>
          <rPr>
            <b/>
            <sz val="9"/>
            <color indexed="81"/>
            <rFont val="Tahoma"/>
            <family val="2"/>
          </rPr>
          <t>PDEs in this activity need to cover a range of possibilities from working with technicians, to teaching assistants, to parents etc</t>
        </r>
      </text>
    </comment>
    <comment ref="C46" authorId="0" shapeId="0">
      <text>
        <r>
          <rPr>
            <b/>
            <sz val="9"/>
            <color indexed="81"/>
            <rFont val="Tahoma"/>
            <family val="2"/>
          </rPr>
          <t>Emily:</t>
        </r>
        <r>
          <rPr>
            <sz val="9"/>
            <color indexed="81"/>
            <rFont val="Tahoma"/>
            <family val="2"/>
          </rPr>
          <t xml:space="preserve">
Brings together two old existing offers: SEN and G&amp;T</t>
        </r>
      </text>
    </comment>
    <comment ref="C51" authorId="0" shapeId="0">
      <text>
        <r>
          <rPr>
            <b/>
            <sz val="9"/>
            <color indexed="81"/>
            <rFont val="Tahoma"/>
            <family val="2"/>
          </rPr>
          <t>Emily:</t>
        </r>
        <r>
          <rPr>
            <sz val="9"/>
            <color indexed="81"/>
            <rFont val="Tahoma"/>
            <family val="2"/>
          </rPr>
          <t xml:space="preserve">
Series of short modules, needs to cover key topics in Physics and Biology (Chemistry done through RSC)</t>
        </r>
      </text>
    </comment>
  </commentList>
</comments>
</file>

<file path=xl/comments2.xml><?xml version="1.0" encoding="utf-8"?>
<comments xmlns="http://schemas.openxmlformats.org/spreadsheetml/2006/main">
  <authors>
    <author>Michelle Ellwood</author>
  </authors>
  <commentList>
    <comment ref="S188" authorId="0" shapeId="0">
      <text>
        <r>
          <rPr>
            <b/>
            <sz val="8"/>
            <color indexed="81"/>
            <rFont val="Tahoma"/>
            <family val="2"/>
          </rPr>
          <t>Michelle Ellwood:</t>
        </r>
        <r>
          <rPr>
            <sz val="8"/>
            <color indexed="81"/>
            <rFont val="Tahoma"/>
            <family val="2"/>
          </rPr>
          <t xml:space="preserve">
55 to 65 minutes</t>
        </r>
      </text>
    </comment>
    <comment ref="M221" authorId="0" shapeId="0">
      <text>
        <r>
          <rPr>
            <b/>
            <sz val="8"/>
            <color indexed="81"/>
            <rFont val="Tahoma"/>
            <family val="2"/>
          </rPr>
          <t>Michelle Ellwood:</t>
        </r>
        <r>
          <rPr>
            <sz val="8"/>
            <color indexed="81"/>
            <rFont val="Tahoma"/>
            <family val="2"/>
          </rPr>
          <t xml:space="preserve">
None provided</t>
        </r>
      </text>
    </comment>
  </commentList>
</comments>
</file>

<file path=xl/sharedStrings.xml><?xml version="1.0" encoding="utf-8"?>
<sst xmlns="http://schemas.openxmlformats.org/spreadsheetml/2006/main" count="13795" uniqueCount="1645">
  <si>
    <t>Activity Code</t>
  </si>
  <si>
    <t>Range</t>
  </si>
  <si>
    <t>Activity Title</t>
  </si>
  <si>
    <t>Priority (A-C, A is highest priority)</t>
  </si>
  <si>
    <t>Primary</t>
  </si>
  <si>
    <t>Developing the Role of the Science Subject Leader</t>
  </si>
  <si>
    <t>Teachers new to the science subject leader role will find this course invaluable. You will be given help to understand your role more fully and identify what good primary science looks like.  You will also explore a range of strategies to audit and lead science  in your school. This two day face to face course is designed to support you in implementing change, with the agenda of day 2 will be based on a needs analysis of the group.</t>
  </si>
  <si>
    <t>•set and manage processes for leading science effectively                                                        
•lead change in your school to prepare for the new primary curriculum</t>
  </si>
  <si>
    <t>Released</t>
  </si>
  <si>
    <t>y</t>
  </si>
  <si>
    <t>Assessment and Progression in Primary Science EYFS - KS2</t>
  </si>
  <si>
    <t xml:space="preserve">This is an essential course for all primary science teachers.  You will discuss how assessment for learning and the accurate assessment of learning are central to effective classroom practice.  You will explore a range of assessment techniques to help you track pupils' progress and discuss which strategies might be most suitable for your school. You will consider how assessment of pupils’ understanding can inform your future teaching. </t>
  </si>
  <si>
    <t>•use a range of assessment for learning strategies effectively to promote children's learning                                                         
•you will acquire a deeper understanding of progression                                   
•make confident and reliable teacher assessment of learning in science and identify children next steps</t>
  </si>
  <si>
    <t>Raising Attainment in Science</t>
  </si>
  <si>
    <t xml:space="preserve">On this course you will identify teaching and learning strategies that will move good lessons to outstanding lessons by focussing on the learning happening in the classroom. You will review the latest theories of how children learn in science, including identifying misconceptions and strategies for dealing with them. </t>
  </si>
  <si>
    <t xml:space="preserve">•  have developed an understanding of key issues relating to raising attainment 
•  become familiar with a range of activities that can support raising attainment to use in the classroom 
•  appreciate how to create a learning environment that meets the learners' needs 
</t>
  </si>
  <si>
    <t>Primary - Archive</t>
  </si>
  <si>
    <t xml:space="preserve">Preparing for the New Science Curriculum </t>
  </si>
  <si>
    <t xml:space="preserve">On this course you will discuss the new Primary Science Curriculum and explore the key issues arising and implications of the changes. You will be given time and support to consider how to lead staff in reviewing teaching and learning in science in your school. You will explore how to audit and adapt current schemes of work to accommodate the new curriculum.    </t>
  </si>
  <si>
    <t xml:space="preserve">• describe key changes in the new curriculum and identify the implications for your school
• plan for curriculum change
• describe attributes of successful teaching and learning in science relating to the new curriculum
• evaluate ways of embedding the new curriculum
</t>
  </si>
  <si>
    <t>Archived</t>
  </si>
  <si>
    <t xml:space="preserve">Embedding the National Curriculum </t>
  </si>
  <si>
    <t>Action Research in the Primary Science Classroom</t>
  </si>
  <si>
    <t>Leave</t>
  </si>
  <si>
    <t>Planning Cross-curricular Science within the new national curriculum</t>
  </si>
  <si>
    <t xml:space="preserve">On this course you will be given support to create plans for meaningful cross-curricular links within science. You will explore how to make your science stimulating, exciting and relevant to the real world. Using the new primary curriculum you will be able to identify the value of making links between curriculum subjects. </t>
  </si>
  <si>
    <t xml:space="preserve">• raise the profile of science across the primary years through embedding science in a cross-curricular way 
• create short or medium term plans that deepen children’s understanding
• use a range of approaches to science that encourage deeper thinking
</t>
  </si>
  <si>
    <t>Moving from Enquiry to Working Scientifically – Part 1</t>
  </si>
  <si>
    <t>This is an essential course for all primary science teachers.  You will examine strategies for organising, managing and monitoring effective scientific enquiry throughout the primary school. You will explore a range of starting points for different types of enquiry that will broaden the children’s experiences of investigations. You will discuss children's planning skills at different ages and consider how you can ensure progression across the school.This course was previously entitled Essential Science Enquiry.</t>
  </si>
  <si>
    <t>•Demonstrate increased knowledge of progression in scientific enquiry                                               
•Implement a wide range of strategies for planning, resourcing and organising enquiry                                                                                      
•Appreciate the different types of enquiry children can engage in to explore the world around them</t>
  </si>
  <si>
    <t>Awaiting Release</t>
  </si>
  <si>
    <t>Moving from Enquiry to Working Scientifically – Part 2</t>
  </si>
  <si>
    <t>This course will enable you to lead independent pupil enquiry.  You will explore a range of techniques  to draw out pupils ideas, develop strategies to inspire and engage pupils in science.  You will identify key strategies to support children in raising questions and in turn, facilitate independent investigations.  This course builds on the outcomes of [code - Working Scientifically - Part 1</t>
  </si>
  <si>
    <t xml:space="preserve">• incorporate children’s ideas into your science lessons
• plan for science with a creative approach
</t>
  </si>
  <si>
    <t>Teaching Science in EYFS and KS1 – Part 1</t>
  </si>
  <si>
    <t>This is an essential course for teachers working with EYFS and KS1 pupils.  You will explore how play-based learning encourages more active learning throughout the Early Years and KS1. You will try out ideas for practical science that can be used with young children to develop a range of scientific skills and explore the opportunities these activities offer to promote children’s social skills as they work in small groups. This course was previously entitled ' Scientific Play and Exploration for Young Children'</t>
  </si>
  <si>
    <t>•Demonstrate the value of purposeful play                                                         
•Implement a range of ideas and activities to enhance children's early science experiences</t>
  </si>
  <si>
    <t>Teaching Science in KS1</t>
  </si>
  <si>
    <t>Teaching Science in EYFS and KS1 – Part 2</t>
  </si>
  <si>
    <t>EYFS and KS 1 teachers looking to develop their practice will find this course invaluable.  You will explore how to take play based learning to the next level. You will identify the next steps in children’s play as well as how to incorporate a range of ICT resources for children and practitioners. You will consider strategies and methods for smoothing transition into the next phase.</t>
  </si>
  <si>
    <t>•Identify and plan opportunities for the progression of key skills in science in the EYFS and KS1                                                        
•Explore a range of ICT resources to capture development in science                                       
•Ease transition to the next phase</t>
  </si>
  <si>
    <t>Moving from Enquiry to Working Scientifically Outside the Classroom</t>
  </si>
  <si>
    <t xml:space="preserve">This popular course will give practical advice on how to plan exciting and inspiring investigations that can be carried out beyond the classroom. You will consider how these opportunities can develop children's science enquiry skills. You will explore and evaluate a range of resources and consider how best to use your school grounds and surrounding areas to teach science. </t>
  </si>
  <si>
    <t>• identify opportunities to enhance the teaching of science using a variety of learning environments                                                         
•plan safe and stimulating activities that take place outside the classroom                                      
•use a variety of resources to engage children in outdoor learning</t>
  </si>
  <si>
    <t>Developing Subject Understanding in Primary Science</t>
  </si>
  <si>
    <t>This new course will improve your subject knowledge in a particular area of science and  focuses on the big ideas in primary science.  You will identify what knowledge is important, what must be taught and what makes a difference to children’s learning. You will have the opportunity to strengthen and secure your science knowledge and understanding so that you are confident about what you are teaching and how to support children’s understanding in the topic. Contact your regional centre for alternative models of delivery.  This course can be delivered through a series of 2 hours twilights.</t>
  </si>
  <si>
    <t>Linking the Core Subjects: Mathematics and Science</t>
  </si>
  <si>
    <t xml:space="preserve">Teachers keen to develop maths through science will find this course extremely beneficial. You will be able to make effective links between maths and science. You will consider which mathematical skills are needed for different science topics, for example, measuring accurately, presenting data and interpreting and analysing results. You will reflect on how the development of these skills is expected to progress in both subjects. You will investigate science activities that provide a context to teach and assess mathematics. </t>
  </si>
  <si>
    <t xml:space="preserve">• plan science activities that develop mathematical skills
• identify the progression of mathematical and science skills
• use science activities to effectively assess mathematical skills
</t>
  </si>
  <si>
    <t>Linking the Core Subjects: Literacy and Science</t>
  </si>
  <si>
    <t xml:space="preserve">Teachers looking to develop literacy skills through science will find this course extremely beneficial. You will explore the curriculum links between science and literacy.  You will also consider how to develop literacy skills to improve the quality of children’s written explanations in science. This course will also explore a range of strategies designed to improve children’s ability to use scientific language. </t>
  </si>
  <si>
    <t xml:space="preserve">• gain an awareness of the nature and breadth of opportunities for linking science and literacy  
• develop strategies for raising attainment in science through developing speaking, listening and writing skills, and to communicate scientific learning 
• begin to identify progression in science and literacy
</t>
  </si>
  <si>
    <t>Using ICT to support Science</t>
  </si>
  <si>
    <t>It is essential that teachers use current technologies to enable children to communicate effectively in science. On this course you will gain hands-on practical experience using ICT in science including data logging, digital microscopes, digital images and sound recording.  You will explore curriculum applications and consider the best use of ICT to enhance scientific enquiry. Using appropriate technology enables pupils to see the unseen, make detailed observations and enhances pupils' abilities to communicate their understanding of the world around them.</t>
  </si>
  <si>
    <t>•identify opportunities to enhance science enquiry through the use of ICT                                  
•develop ICT skills through a range of hands-on investigations                                                      
•increase confidence in using data loggers, digital microscopes, digital images and sound recording</t>
  </si>
  <si>
    <t>Promoting Thinking and Talking in Science</t>
  </si>
  <si>
    <t>On this course you will consider the key elements of thinking, talking and communicating in science. You will take part in activities that will develop these skills and will create an effective learning environment in your classroom. You will experience a range of communication strategies and reflect on their suitability for use with your children.</t>
  </si>
  <si>
    <t xml:space="preserve">• use a range of science-based strategies to develop children's thinking
• develop children's collaborative working in science
</t>
  </si>
  <si>
    <t>Running Successful Science Clubs, Events and Visits</t>
  </si>
  <si>
    <t xml:space="preserve">This action packed course will leave you full of ideas to enrich primary science. You will be given practical advice on how to organise science clubs, run a science week and plan visits to raise the profile of science in your school. You will receive information about support and funding, ideas for themes and activities and will leave equipped to plan your own science events. </t>
  </si>
  <si>
    <t xml:space="preserve">• make scientific enquiry challenging and exciting through activities both inside and outside the classroom 
• access a range of local resources and organisations to support such activities 
• generate ideas for science week or science club activities
</t>
  </si>
  <si>
    <t>Skills for Successful Science</t>
  </si>
  <si>
    <t>The Early Years: Science in the New Statutory Framework</t>
  </si>
  <si>
    <t>This is an essential course for EYFS teachers.  You will consider how science contributes to the characteristics of effective teaching and learning identified in the new statutory framework. This will include a focus on the use of the immediate environment.  We will discuss assessment strategies to use with young children and evaluate their effectiveness.</t>
  </si>
  <si>
    <t>Secondary</t>
  </si>
  <si>
    <t>Practical Work in Biology</t>
  </si>
  <si>
    <t>This course will enable teachers and technicians of biology to explore ideas for teaching topics across the biology curriculum and develop an understanding of how practical work can be made more relevant and effective. Hands-on opportunities will explore interesting and creative approaches to new and familiar practical techniques using a range of resources, publications and ICT applications. To gain the maximum benefit from this course, technicians should attend with a teacher from their school.</t>
  </si>
  <si>
    <t>You will be able to:        
• develop an understanding of the nature, purpose and importance of practical work in biology lessons        
• employ new and established practical ideas and techniques to teach biology effectively         
• plan how to incorporate these ideas into schemes of learning</t>
  </si>
  <si>
    <t>Practical Work in Physics</t>
  </si>
  <si>
    <t>This course will enable teachers and technicians of physics to explore a range of ideas for teaching topics across the physics curriculum and develop an understanding of how practical work can be made more relevant and effective. There will be hands-on opportunities to explore interesting and creative approaches to new and familiar practical techniques using a range of resources, publications and ICT applications. It is recommended that, in order to gain the maximum benefit from this course, technicians should attend with a teacher from their school.</t>
  </si>
  <si>
    <t>You will be able to:        
• develop an understanding of the nature, purpose and importance of practical work in physics lessons        
• employ new and established practical ideas and techniques to teach physics effectively         
• plan how to incorporate these ideas into schemes of learning</t>
  </si>
  <si>
    <t>Practical Work in Chemistry</t>
  </si>
  <si>
    <t>This course will enable teachers and technicians of chemistry to explore a range of ideas for teaching topics across the chemistry curriculum and develop an understanding of how practical work can be made more relevant and effective. There will be hands-on opportunities to explore interesting and creative approaches to new and familiar practical techniques using a range of resources, publications and ICT applications. It is recommended that, in order to gain the maximum benefit from this course, technicians should attend with a teacher from their school.</t>
  </si>
  <si>
    <t>You will be able to:         
• develop an understanding of the nature, purpose and importance of practical work in chemistry lessons        
• employ new and established practical ideas and techniques to teach chemistry effectively
• plan how to incorporate these ideas into schemes of learning</t>
  </si>
  <si>
    <t>Leading Professional Development in Science Education</t>
  </si>
  <si>
    <t>Effective leaders of continuing professional development need to create a culture where teacher learning is valued and effective. Planning a programme for a department, school, college or cluster begins with effective needs analysis. It demands an understanding of the underpinning policies and practices and the skills required to deliver high quality, relevant continuing professional development. This course will help you to identify the principles, strategies and resources that can be used to develop a programme that is valued by colleagues and demonstrates impact in the science classroom. There will be opportunities for follow on supported learning in school after the course.</t>
  </si>
  <si>
    <t>You will be able to: 
• conduct appropriate needs analysis for all staff in the context of relevant frameworks eg Ofsted, local authorities 
• plan a programme to meet these needs which draws on a range of professional development approaches and resources 
• identify the particular needs of adult learners and know how to address these in CPD episodes
• evaluate professional development and assure its impact</t>
  </si>
  <si>
    <t>Effective Teaching and Learning in Applied Science</t>
  </si>
  <si>
    <t>You will develop your understanding of how practical skills can be taught in the courses, and of other creative teaching and learning strategies suitable for the open-ended nature of this approach to science. Assessment processes will be considered from the design and development of assignments to the moderation of student outcomes and the externally assessed elements. The Continuing Professional Development (CPD) offered here may be tailored towards teachers of Applied Science courses at either 14 – 16 years or 16 – 19 years, or may offer an opportunity for teachers of both phases to work together to share ideas and experience and discuss progression routes.</t>
  </si>
  <si>
    <t>You will be able to:
• demonstrate the additional practical skills required for applied science 
• manage student centred learning approaches to maximise success in applied science
• identify industrial contexts and ways of engaging with the workplace 
• plan assignments and assessment suitable for their courses 
• compare and evaluate evidence during moderation processes</t>
  </si>
  <si>
    <t>Secondary Archive</t>
  </si>
  <si>
    <t>Essential Skills for New Science Leadership</t>
  </si>
  <si>
    <t>This two-day course seeks to address the needs of teachers who are new to subject leadership. Day one will focus on developing a team and evaluating the new department. Day two will focus on the leadership of change and will enable participants to plan for the next steps in departmental development. During and between the sessions participants will have opportunities to share ideas with other new subject leaders using the online forum and/or a twilight meeting.</t>
  </si>
  <si>
    <t>You will be able to:
• identify key priorities for departmental improvement
• analyse common challenges and explore solutions to address them
• evaluate and select strategies to implement successful teamwork and lead change
• develop a vision for teaching and learning in science by sharing ideas with other new leaders</t>
  </si>
  <si>
    <t>Essential Skills for New and Aspiring Science Leaders</t>
  </si>
  <si>
    <t>Leading Action Research in Science Education</t>
  </si>
  <si>
    <t>This programme will support teachers in conducting action research projects in their classrooms. The programme will consist of a number of sessions, the delivery of which may be flexible or negotiated locally to meet teachers’ needs, so that teachers are able to trial, reflect on and evaluate their research. The programme will introduce ideas and approaches to action research. Working as part of a collaborative community, teachers will be supported in developing research questions and plans, conducting their research and sharing their outcomes.</t>
  </si>
  <si>
    <t>You will be able to:
• conduct a small-scale action research project in a chosen focus area 
• acquire effective classroom enquiry skills to review and reflect on personal and professional practice</t>
  </si>
  <si>
    <t>Students Working Scientifically</t>
  </si>
  <si>
    <t>This course will allow you to explore the new ideas embedded in the curriculum around students working scientifically.  It will explore how scientists develop explanations of scientific phenomena through observations, data interpretation, creative thought and models, and consider how best to support students in behaving like scientists. It will also allow you to examine and evaluate ways to investigate the benefits, drawbacks and risks of contemporary scientific and technological developments, drawing on a range of resources and activities.</t>
  </si>
  <si>
    <t xml:space="preserve">You will be able to:
• develop their understanding of the Working Scientifically strand of the curriculum, and consider progression routes within the strand 
• explore how to embed strategies to support students working scientifically 
• develop and appraise relevant resources, tools and techniques 
</t>
  </si>
  <si>
    <t>Mathematics in Science Teaching</t>
  </si>
  <si>
    <t>This course explores the use and failure to use mathematics in science. It looks at typical weaknesses in mathematical that hinder students' ability to understand and solve scientific problems and at pedagogies that can be used to address these difficulties. Teachers who struggle with teaching mathematical aspects of science will come away with easy to apply classroom strategies. Simple examples using software for visualisation of equations and use of scientific data will be shown and some mathematical science resources for schools explored.</t>
  </si>
  <si>
    <t>You will be able to:
• appreciate how weaknesses in understanding mathematics can lead to difficulty in understanding science
• identify pedagogies to address these weaknesses
• understand how mathematics is used to make simple descriptions and predictions in science and how this might be supported by some software examples
• access mathematics in science resources</t>
  </si>
  <si>
    <t>Progress and Attainment in Science</t>
  </si>
  <si>
    <t>In response to demand from schools, this course is for teachers wishing to improve their students’ progress and attainment in science. We will explore a variety of approaches to measuring and demonstrating student progress in their scientific knowledge, understanding and skills. The course includes workshops on SOLO taxonomy, using data for effective progression, and overcoming common barriers to progress.  We will consider the latest research into the teaching strategies which impact most on student learning, and you will take away ideas to develop students' independence and self-evaluation.</t>
  </si>
  <si>
    <t>You will:
• consider high impact strategies to identify and improve progress in science
• develop their understanding of how to use quantitative and qualitative data to effectively track the progress of their pupils
• explore the use of a range of strategies which support progress in science</t>
  </si>
  <si>
    <t>NQT Conference</t>
  </si>
  <si>
    <t>Post-16/FE</t>
  </si>
  <si>
    <t>Getting to Grips with A level Physics</t>
  </si>
  <si>
    <t>This course is for teachers and lecturers new or relatively new to teaching A level physics. The course will develop subject knowledge, confidence and skills primarily through the exploration of key demonstrations and practicals common to all specifications.</t>
  </si>
  <si>
    <t>You will be able to:
• develop subject knowledge in key ideas at post 16
• link basic concepts to more complex ideas
• design, deliver and evaluate learning episodes at post 16 using a range of engaging and effective strategies</t>
  </si>
  <si>
    <t>Active Approaches in A level Physics</t>
  </si>
  <si>
    <t>This course, for teachers and lecturers reasonably confident in their subject knowledge, will provide opportunities to explore the acknowledged benefits of active, collaborative and ‘minds-on’ approaches to learning at advanced level.  A range of strategies, tools and resources will be explored and there will be ample opportunity to work in collaboration with other participants to develop some new teaching and learning activities appropriate for A Level topics and post-16 students. </t>
  </si>
  <si>
    <t>You will be able to: 
• understand more about the researched benefits of active learning approaches
• draw on a wider range of techniques, strategies and pedagogies to improve their students’  knowledge and understanding of core concepts
• facilitate both collaborative and independent learning in their A Level classes</t>
  </si>
  <si>
    <t>Active Approaches in A level Biology</t>
  </si>
  <si>
    <t>This course, for teachers and lecturers reasonably confident in their subject knowledge, will provide opportunities to explore the acknowledged benefits of active, collaborative and ‘minds-on’ approaches to learning at advanced level.  A range of strategies, tools and resources will be explored and there will be ample opportunity to work in collaboration with other participants to develop some new teaching and learning activities appropriate for A Level topics and post-16 students.</t>
  </si>
  <si>
    <t>You will be able to:
• understand more about the researched benefits of active learning approaches 
• draw on a wider range of techniques, strategies and pedagogies to improve their students’  knowledge and understanding of core concepts 
• facilitate both collaborative and independent learning in their A Level classes</t>
  </si>
  <si>
    <t>Masterclass for A level Physics</t>
  </si>
  <si>
    <t>This course, for post-16 teachers and lecturers confident in their subject knowledge, discusses the wider implications and applications of physics and explores tools for teaching and learning that will broaden and deepen their ‘repertoire’ of practical activities and teaching approaches.  A significant feature is the exploration and use of electronic technologies including free modelling software, video analysis tools and apps.   There is ample opportunity to try out these technologies and discuss ways in which they can be used to enhance existing practice.</t>
  </si>
  <si>
    <t>You will be able to:
• broaden the scope of their existing schemes of work to provide both challenge and support for their students
• enrich their A Level teaching by using electronic technologies that will engage their students and enhance their learning
• recognise and discuss with their students some of the wider applications and implications of physics</t>
  </si>
  <si>
    <t xml:space="preserve">Standing Out in Science </t>
  </si>
  <si>
    <t>In this programme of CPD for experienced, skilled science teachers, we will explore how to embed outstanding practice in all lessons.  You will work collaboratively to consider strategies such as how to identify progress, improve literacy and numeracy, plan and deliver effective practical work, and ensure active learning throughout the key stages.  You will explore the research evidence underpinning key issues, and share, evaluate and trial new strategies together, so that you and your colleagues improve confidence in how to achieve outstanding practice, and how to support others in improving their practice too, so that impacts are felt across the whole department.</t>
  </si>
  <si>
    <t>You will be able to: 
• explore and evaluate key pedagogical approaches in science, including practical work, literacy and numeracy, and active learning techniques
• improve their understanding of the research evidence base behind key issues such as practical work
• consider how to identify and improve progress in science lessons, including the use of qualitative and quantitative data
• work collaboratively to develop strategies for these and other pedagogical approaches
• develop their confidence in supporting other teachers in their departments</t>
  </si>
  <si>
    <t>Towards Outstanding</t>
  </si>
  <si>
    <t xml:space="preserve">Developing Thinking Skills in Science </t>
  </si>
  <si>
    <t>Evidence shows that developing students' thinking skills supports their progress and attainment in science.  The CPD offered through this series of short modules will allow you to explore and develop effective strategies, such as questioning techniques, for enhancing your students' ability to think more deeply about science, using critical and other higher level thinking skills.</t>
  </si>
  <si>
    <t xml:space="preserve">You will be able to:
• develop a deeper understanding of effective questioning techniques and how they can be used to support learning
• appreciate a range of evidence based strategies which can be used to enhance students' thinking skills
• explore classroom resources and consider how to best make use of them in the classroom
</t>
  </si>
  <si>
    <t>Enhancing Numeracy Skills in Science</t>
  </si>
  <si>
    <t>This course will support you in exploring ways in which numeracy skills can be enhanced through science teaching, thereby responding to increasing expectations that all teachers work with students to develop these skills.</t>
  </si>
  <si>
    <t xml:space="preserve">You will be able to:
• explore a range of teaching and learning strategies aimed at enhancing students’ numeracy skills
• identify the contexts in which teachers and students can use these strategies
• reflect on barriers to developing these skills in science and consider ways to overcome these barriers
</t>
  </si>
  <si>
    <t>Effective use of support staff</t>
  </si>
  <si>
    <t>Support staff can be key to enhancing students' attainment and progress in science. The CPD offered allows subject leaders and other lead teachers to consider ways of exploting the skills of a range of support staff in science teaching, including internal school staff such as technicians, teaching assistants, and external visitors including STEM ambassadors, employers and parents.</t>
  </si>
  <si>
    <t xml:space="preserve">You will be able to:
• consider how to make use of a range of support staff to enhance teaching and learning in science
• explore strategies for supporting these staff in working with students
• develop, trial and evaluate strategies for the effective use of support staff
</t>
  </si>
  <si>
    <t xml:space="preserve">Subject Leaders Network </t>
  </si>
  <si>
    <t>Incomplete</t>
  </si>
  <si>
    <t xml:space="preserve">Responding to Pupil Needs in Science </t>
  </si>
  <si>
    <t xml:space="preserve">The CPD offered allows teachers to develop strategies which personalise the science curriculum, in order to engage students of all abilities, widen engagement and participation, and increase progression to further science study. You will be able to explore evidence-based strategies and determine what will work best in your schools and colleges for your particular students.  </t>
  </si>
  <si>
    <t xml:space="preserve">You will be able to:
• explore a range of ideas for addressing accessibility to science for students of varying needs and abilities
• devise strategies to improve engagement with science and encourage progression to further study, where appropriate
use what they have learned to make an impact in their own school or department
</t>
  </si>
  <si>
    <t>Developing 21st Century Skills in Science</t>
  </si>
  <si>
    <t>This course will support you in exploring ways to identify and develop the transferable skills students will need to operate effectively in their future workplaces and in society, such as communication and research skills, problem solving, group and team working and reflective analysis.</t>
  </si>
  <si>
    <t>You will be able to:
• analyse common behaviour management issues faced by science teachers 
• evaluate strategies used to tackle these issues
• devise and trial behaviour management strategies in their teaching</t>
  </si>
  <si>
    <t>Behaviour Management in Science</t>
  </si>
  <si>
    <t>Behaviour management can be a particular issue for early-career science teachers due to the range of potential distractions and hazards in the science classroom.  This course will support teachers new to the profession in considering ways of managing the behaviour of their students so that a positive, effective learning environment can be sustained</t>
  </si>
  <si>
    <t xml:space="preserve">You will be able to:
• analyse common behaviour management issues faced by science teachers 
• evaluate strategies used to tackle these issues
• devise and trial behaviour management strategies in their teaching
</t>
  </si>
  <si>
    <t xml:space="preserve">This course will support science teachers in implementing the new national curriculum for science.    You identify the key issues arising from the new curriculum and consider how to audit and adapt existing schemes of learning to accommodate the changes.  </t>
  </si>
  <si>
    <t>You will be able to:
• describe key issues arising from changes to the curriculum and their implications
• plan and evaluate ways of embedding the new curriculum in schemes of learning</t>
  </si>
  <si>
    <t xml:space="preserve">Improving Subject and Curriculum Knowledge in… </t>
  </si>
  <si>
    <t xml:space="preserve">Science Across the Curriculum </t>
  </si>
  <si>
    <t xml:space="preserve">Careers in STEM </t>
  </si>
  <si>
    <t>Teaching Assistants Supporting Learning</t>
  </si>
  <si>
    <t>New - Released</t>
  </si>
  <si>
    <t>Cutting Edge Science</t>
  </si>
  <si>
    <t>Archaeology: Bringing Cutting Edge Science into the Classroom</t>
  </si>
  <si>
    <t/>
  </si>
  <si>
    <t>Astrophysics: Bringing Cutting Edge Science into the Classroom</t>
  </si>
  <si>
    <t>Biodiversity: Bringing Cutting Edge Science into the Classroom</t>
  </si>
  <si>
    <t>Climate Change: Bringing Cutting Edge Science into the Classroom</t>
  </si>
  <si>
    <t>Drug Discovery and Development: Bringing Cutting Edge Science into the Classroom</t>
  </si>
  <si>
    <t>Earthquakes and other Natural Hazards: Bringing Cutting Edge Science into the Classroom</t>
  </si>
  <si>
    <t>Food Security and Agriculture: Bringing Cutting Edge Science into the Classroom</t>
  </si>
  <si>
    <t>Genetics: Bringing Cutting Edge Science into the Classroom</t>
  </si>
  <si>
    <t>Lifestyle and Health: Bringing Cutting Edge Science into the Classroom</t>
  </si>
  <si>
    <t>Performance in Sport: Bringing Cutting Edge into the Classroom</t>
  </si>
  <si>
    <t>New Materials and Nanotechnology: Bringing Cutting Edge Science into the Classroom</t>
  </si>
  <si>
    <t>Science Now: Bringing Cutting Edge Science into the Classroom</t>
  </si>
  <si>
    <t>Sustainable Science: Bringing Cutting Edge Science into the Classroom</t>
  </si>
  <si>
    <t>STEM Study Visits</t>
  </si>
  <si>
    <t>C</t>
  </si>
  <si>
    <t>Masterclass for A level Chemistry</t>
  </si>
  <si>
    <t>This course, for post-16 teachers and lecturers confident in their subject knowledge, discusses the wider implications and applications of contemporary chemistry and explores some tools for teaching and learning that will broaden and deepen their repertoire of practical activities and teaching approaches.  A key feature is the exploration and use of electronic technologies, including in-class video production.  There is ample opportunity to try out these approaches and discuss ways in which they can be used to enhance existing practice.</t>
  </si>
  <si>
    <t>You will be able to:
• broaden the scope of their existing schemes of work to provide both challenge and support for their students
• enrich their A Level teaching by using approaches that will engage their students and enhance their learning
• recognise and discuss with their students some of the wider applications and implications of contemporary chemistry</t>
  </si>
  <si>
    <t>Masterclass for A level Biology</t>
  </si>
  <si>
    <t>This course, for post-16 teachers and lecturers confident in their subject knowledge, will discuss the wider implications and applications of biology and explore some tools for teaching and learning that will broaden and deepen their ‘repertoire’ of practical activities and teaching approaches.  A feature of the course is the exploration and use of electronic technologies.  There will be ample opportunity to try out these approaches and discuss ways in which they can be used to enhance existing practice.</t>
  </si>
  <si>
    <t>You will be able to:
• broaden the scope of their existing schemes of work to provide both challenge and support for their students
• enrich their A Level teaching by using approaches that will engage their students and enhance their learning
• recognise and discuss with their students some of the wider applications and implications of biology</t>
  </si>
  <si>
    <t>Technicians</t>
  </si>
  <si>
    <t>Technicians Supporting Practical Work in the Classroom</t>
  </si>
  <si>
    <t>Technicians at all stages of their careers continue to broaden the role they perform. In many cases, this now includes supporting teachers and students directly with practical work, for example assisting teachers with individuals in class practicals, demonstrations or helping students with project work. This course has been developed for technicians who are interested in exploring the possibilities of undertaking this role. The course includes sessions on what makes good practical work, working effectively with teachers and students, assisting with practical project work, managing small group work and individuals with practical activities.</t>
  </si>
  <si>
    <t>You will be able to:
• describe, evaluate and apply effective strategies for working with teachers and students in practical work
• work towards implementing the new skills and knowledge acquired on the course
• continue to build confidence in working with teachers, students and practical activities</t>
  </si>
  <si>
    <t>Working as a Science Technician: An Introduction to the Role</t>
  </si>
  <si>
    <t>This course is ideal for new or inexperienced technicians and is designed to give a grounding in the role within school or college settings. Sessions on this course will cover the role of a technician, general health and safety, policies and procedures, technician skills and working in a science department. This course complements other skills related to professional development courses available through the Science Learning Centre network.</t>
  </si>
  <si>
    <t>You will be able to:
• work towards successfully implementing the new skills and knowledge acquired on the course
• describe and apply policies, procedures and actions that will lead to an effective and efficient technical service
• describe and explain safety implications and how to address them</t>
  </si>
  <si>
    <t>Senior Technicians: Leadership, Training and Management</t>
  </si>
  <si>
    <t>This course is for senior technicians who are responsible for running or aspiring to run their science department's technical service. The course is designed to enhance leadership and management skills, through examining the role of the senior technician, managing an effective technical service, creating and contacting local groups and training other technicians and teachers</t>
  </si>
  <si>
    <t>You will be able to:
• enhance their leadership skills
• develop skills to share good practice and address key issues that are essential for effective performance in their role
• evaluate their situations and identify any necessary changes to improve practice
• develop and enhance the technical service delivered in their school or college</t>
  </si>
  <si>
    <t>Technicians Supporting A level Biology</t>
  </si>
  <si>
    <t>This course, developed in collaboration with CLEAPSS, will give technicians an opportunity to learn skills and techniques specifically tailored to supporting advanced level biology. A variety of apparatus and experiments will be demonstrated and participants will be able to obtain hands-on experience. A range of ways to undertake traditional experiments along with new ideas, will be presented and include ways to incorporate ICT.</t>
  </si>
  <si>
    <t>You will be able to:
• gain experience in the setup, use and demonstration of a variety of advanced level biology equipment and experiments
• identify new ideas for software and resources used to support advanced level biology
• recognise relevant safety precautions related to experiments and equipment including the identification of hazards and production of risk assessments</t>
  </si>
  <si>
    <t>Technicians Supporting A level Chemistry</t>
  </si>
  <si>
    <t>This course, developed in collaboration with CLEAPSS, gives technicians an opportunity to learn key skills and techniques required for the effective support of post-16 chemistry courses.  Participants will gain hands-on experience of a variety of apparatus and experiments, including new and traditional approaches to standard experiments and ways to incorporate ICT.</t>
  </si>
  <si>
    <t>You will be able to:
• improve their awareness of the practical demands of post-16 chemistry courses 
• consider strategies for providing effective technical support
• gain experience in the set-up and demonstration of key chemistry experiments, including relevant safety precautions
• identify new ideas to support post-16 chemistry</t>
  </si>
  <si>
    <t>Technicians Supporting A level Physics</t>
  </si>
  <si>
    <t>This course, developed in collaboration with CLEAPSS, will give technicians an opportunity to learn skills and techniques specifically tailored to supporting advanced level physics. A variety of apparatus and experiments will be demonstrated and participants will be able to obtain hands-on experience. A range of ways to undertake traditional experiments along with new ideas, will be presented and include ways to incorporate ICT.</t>
  </si>
  <si>
    <t>You will be able to:
• gain experience in the setup, use and demonstration of a variety of advanced level physics equipment and experiments
• identify new ideas for software and resources used to support advanced level physics
• recognise relevant safety precautions related to experiments and equipment including the identification of hazards and production of risk assessments</t>
  </si>
  <si>
    <t>Effective Preparation for Examinations</t>
  </si>
  <si>
    <t>Many students struggle to pass science exams that are important for their future prospects in diverse careers. Learning how to organise and summarise a large body of information, appreciating the value of practical work, and understanding timing and exam technique, should underpin successful preparation for exams and produce the confidence and independence required when taking exams. This course will support teachers in developing effective strategies for supporting students as they prepare for exams. </t>
  </si>
  <si>
    <t>You will be able to:
• consider theories of learning in children and adults
• review the most common problems that students have with study skills and retention of information 
• describe different models of revision courses eg accelerated learning, individual learning plans, prioritising difficult topics, continuous revision blocks 
• start to plan a scheme of work and the resources required to support it
• identify other CPD programmes and teacher resources which can aid study skills more generally</t>
  </si>
  <si>
    <t>Getting to Grips with A level Chemistry</t>
  </si>
  <si>
    <t>This course is for teachers and lecturers new or relatively new to teaching A level chemistry. The course aims to improve confidence in subject knowledge and skills appropriate to post 16 chemistry through the exploration of key ideas common to all specifications. The course will aim to support teachers to develop higher level thinking with their students through use of practical work, demonstrations and modelling activities.</t>
  </si>
  <si>
    <t>You will be able to:
• describe chemical models and key misconceptions and evaluate the use of these to develop students' chemical confidence.
• develop subject knowledge in key ideas at post 16
• link basic concepts to more complex ideas
• design, deliver and evaluate learning episodes at post 16</t>
  </si>
  <si>
    <t>Getting to Grips with A level Biology</t>
  </si>
  <si>
    <t>This course is for teachers and lecturers new or relatively new to teaching A level biology. The course aims to improve confidence in subject knowledge and skills appropriate to post 16 biology through the exploration of key ideas common to all specifications. It aims to support teachers in developing higher level thinking with their students through use of practical work, demonstrations and modelling activities.</t>
  </si>
  <si>
    <t>You will be able to:
• describe some key misconceptions and how to approach these in order to help students develop confidence in biology
• develop subject knowledge in key ideas at post 16
• link basic concepts to more complex ideas
• design, deliver and evaluate learning episodes at post 16</t>
  </si>
  <si>
    <t>Physics for Non-Specialists</t>
  </si>
  <si>
    <t>This course will focus on developing your understanding of key physics principles and the skills and strategies needed to teach physics effectively at 11 – 16 years. The use of stimulating practical activities and demonstrations will be explored, along with ICT-based resources.  The Continuing Professional Development (CPD) offered may be tailored to teachers relatively inexperienced in teaching physics, or to those looking to extend their skills and update their strategies in teaching physics.</t>
  </si>
  <si>
    <t>You will be able to:
• increase their understanding of physics topics at KS3/4
• become more confident and competent in their teaching of physics at KS3/4
• develop an understanding of common student misconceptions and how these can be addressed
• employ the effective use of scientific models relevant to the teaching of physics
• rehearse opportunities for practical work and the use of ICT-based activities
• teach the mathematical aspects of physics with greater confidence</t>
  </si>
  <si>
    <t>Enhancing Literacy Skills in Science</t>
  </si>
  <si>
    <t>This course will support participants in responding to the increased literacy demands in examinations and help to provide students with the skills to be effective, independent learners. Developing effective writers is underpinned by a range of literacy skills, including making good use of talking and reading. Participants will have the opportunity to reflect on their current practice and to consider further developments of their teaching. A range of strategies that can be easily implemented into teaching will be introduced.</t>
  </si>
  <si>
    <t>You will be able to:
• describe what constitutes effective teaching and learning with respect to literacy
• use an increased repertoire of teaching and learning strategies to enhance students’ literacy skills
• identify the contexts in which students will use exploratory talk and active reading strategies
• reflect upon the barriers to good writing
• demonstrate an awareness of the range of writing styles required in science and how they can be developed</t>
  </si>
  <si>
    <t>Cross Phase</t>
  </si>
  <si>
    <t>Technology for Learning</t>
  </si>
  <si>
    <t xml:space="preserve">ICT and other digital technologies play a fundamental role in supporting, enhancing and extending students' learning. This course explores a range of technology-based applications to develop understanding, communicate ideas and collect and analyse data. The course covers conceptual understanding of the technologies and hands-on work to equip participants with the knowledge, skills and resources for immediate use in their teaching. Content and activities are aligned to science, but have much broader application and are appropriate for other subject teachers and cross-curricular work. </t>
  </si>
  <si>
    <t>You will be able to:
• understand how ICT and other technologies can support, enhance and extend teaching and learning
• develop effective approaches to teaching and learning using these types of technologies
• make informed choices about the educational value of a range of ICT applications</t>
  </si>
  <si>
    <t>Active Approaches in A level Chemistry</t>
  </si>
  <si>
    <t>This course, for teachers and lecturers reasonably confident in their subject knowledge, will provide opportunities to explore the acknowledged benefits of active, collaborative and ‘minds-on’ approaches to learning at advanced level.  A range of strategies, tools and resources will be explored and there will be ample opportunity to work in collaboration with other participants to develop teaching and learning approaches covered during the course, with a focus on A Level topics and enhancing the experience for post-16 students.</t>
  </si>
  <si>
    <t>Assessment for Learning in Science</t>
  </si>
  <si>
    <t>The Continuing Professional Development (CPD) offered here provides subject specific techniques for effective interaction with students, making use of feedback from a range of data sources. It emphasises a move away from mechanistic approaches to levelling students' work to using assessment as an embedded tool to enhance and promote learning, including ideas that can be taken away and trialled.  Our CPD programme for Assessment for Learning (AfL) includes opportunities for you to trial a range of strategies for gathering and using data, allows you to explore the research behind assessment for learning, and supports you in developing and testing your own techniques in the classroom.</t>
  </si>
  <si>
    <t>You will be able to:
• trial and develop a range of AfL teaching strategies to promote students' learning in science
• apply research evidence to inform classroom practice in science
• design, plan and implement lessons which demonstrate enhanced practice in the use of AfL</t>
  </si>
  <si>
    <r>
      <t>Professional Award in Science Teaching and Learning (</t>
    </r>
    <r>
      <rPr>
        <b/>
        <sz val="11"/>
        <color indexed="63"/>
        <rFont val="Arial"/>
        <family val="2"/>
      </rPr>
      <t>PASTL</t>
    </r>
    <r>
      <rPr>
        <sz val="11"/>
        <color indexed="63"/>
        <rFont val="Arial"/>
        <family val="2"/>
      </rPr>
      <t>)</t>
    </r>
  </si>
  <si>
    <t>Triple Science</t>
  </si>
  <si>
    <t xml:space="preserve">Technicians Supporting Triple Science  </t>
  </si>
  <si>
    <t xml:space="preserve">This course is designed for technicians who support practical work in triple science. Gain hands on experience of effective and engaging practical ideas in biology, chemistry and physics. You will also have the opportunity to discuss key learning points behind the practicals, where to find resource materials and how to prepare them. </t>
  </si>
  <si>
    <t>You will be able to:
• explore and trial a range of practical activities suitable for triple science
• describe where to resource equipment and find engaging practicals
• work towards improving the effectiveness of the practical work used in triple science</t>
  </si>
  <si>
    <t>Raising Attainment in Triple Science</t>
  </si>
  <si>
    <t>Looking to improve students’ performance? This course will enable you to consider a range of key strategies to help you achieve this. It has been designed for science departments that have no or little experience in delivering triple science.</t>
  </si>
  <si>
    <t>You will be able to:
• explore strategies for developing mathematical, learning and revision skills with students
• investigate the new assessment demands in triple science such as controlled assessments and extended writing</t>
  </si>
  <si>
    <t>Triple Science: Physics</t>
  </si>
  <si>
    <t>This course is intended for teachers that have experience of teaching physics at 14 - 16 and would benefit from support in effective teaching and learning of the triple science extension modules. A range of modules from across the awarding bodies will be considered, you should be familiar with the content of your extension modules before taking part in the course.</t>
  </si>
  <si>
    <t>Participants will be able to:
• identify some barriers to learning and be better equipped to support student learning
• explore and evaluate different pedagogical approaches in a selection of extension modules
• consider the effective use of practical work and/or technology in supporting teaching</t>
  </si>
  <si>
    <t>Triple Science: Chemistry</t>
  </si>
  <si>
    <t>This course is intended for teachers that have experience of teaching chemistry at 14 - 16 and would benefit from support in effective teaching and learning of the triple science extension modules. A range of modules from across the awarding bodies will be considered, and you should be familiar with the content of your extension modules before taking part in the course.</t>
  </si>
  <si>
    <t>Triple Science: Biology</t>
  </si>
  <si>
    <t>This course is intended for teachers that have experience of teaching biology at 14 - 16 and would benefit from support in effective teaching and learning of the triple science extension modules. A range of modules from across the awarding bodies will be considered, and you should be familiar with the content of your extension modules before taking part in the course.</t>
  </si>
  <si>
    <t xml:space="preserve">Identifying and Inspiring Your Students in Triple Science  </t>
  </si>
  <si>
    <t>Using data from 11 – 14 can help you identify students for Triple Science.  This course will help you effectively identify appropriate students from data.You will examine ways to motivate students, enrich their triple science learning, and investigate STEM career resources that you can use to inspire students to study science.</t>
  </si>
  <si>
    <t>Participants will be able to:
• use KS3 data effectively to identify appropriate students for triple science
• explore strategies for motivating students to take triple science and enrich their learning
• investigate and develop uses of STEM careers resources</t>
  </si>
  <si>
    <t xml:space="preserve">Managing Effective Practical Work in Triple Science  </t>
  </si>
  <si>
    <t>This course is for teachers who are new to teaching triple science with a particular interest in developing their use of practical work, as this can be a barrier to the effective delivery of triple science. You will develop the confidence and ability to improve students’ learning by supporting understanding of assessment, how it can be managed and where to find engaging practical activities. You will explore issues, reflect on the impact on your teaching and develop ways of confidently using practical work to develop learning.</t>
  </si>
  <si>
    <t>Participants will be able to:
• explore practical activities which develop learning in triple science
• develop strategies for managing practical work effectively
• understand the assessment of practical skills in triple science courses
• explore a range of resources which provide practical activities</t>
  </si>
  <si>
    <t>Curriculum Models for Triple Science</t>
  </si>
  <si>
    <t>This gives supported schools the opportunity to request additional support with an adviser beyond their allocated direct support.
A school can request consultancy on any relevant area including those from the list below.  Support materials for these areas have been developed specifically as part of the programme.
1. curriculum models for triple science
2. making the case for triple science in school
3. managing the process of developing triple science
4. coaching and mentoring teachers for triple science</t>
  </si>
  <si>
    <t xml:space="preserve">By the end of the consultancy session science subject leaders and their schools will have:
• identified the pros and cons of their current situation with regard to the particular area
• considered various options open to them
• decided on new or better courses of action to help develop triple science  </t>
  </si>
  <si>
    <t>Triple Science N</t>
  </si>
  <si>
    <t>Making the Case for Triple Science in School (Consultancy)</t>
  </si>
  <si>
    <t>Managing the Process of Developing Triple Science (Consultancy)</t>
  </si>
  <si>
    <t>Coaching and Mentoring Teachers for Triple Science (Consultancy)</t>
  </si>
  <si>
    <t>Teaching Specific Aspects of Individual Awarding Body Specifications (Consultancy)</t>
  </si>
  <si>
    <t>Triple Science: Preparing for Linear Assessment</t>
  </si>
  <si>
    <t>This course identifies a range of potential barriers for teachers and students in responding to the move to the Linear Assessment model. It goes beyond looking at short term bolt on interventions to look at issues such as progression, tracking progress and how best to structure learning so students gain a deep, long term understanding of the science.</t>
  </si>
  <si>
    <t>Participants will:                                                                                                                                                                                                                                                                                                                                                                                                                                                                                                                                                                                                                                                                                                                                                                                                                                                                                                                                                                                                                                                                                                                                    •Identify areas for further development so as to best prepare students for linear assessment                                                                                                                                                                                                                                                                                                                                              •Evaluate current practice and identify any enhancements in provision required                                                                                                                                                                                                                                                                                                                                                                                 •Plan specific actions to improve student’s preparation for linear assessment.</t>
  </si>
  <si>
    <t>Triple Science: Preparing for Linear Assessment - Consultancy</t>
  </si>
  <si>
    <t>Other Triple Science Consultancy</t>
  </si>
  <si>
    <t>Triple Science: Resource Development Workshop</t>
  </si>
  <si>
    <t>900</t>
  </si>
  <si>
    <t>Other Network Project</t>
  </si>
  <si>
    <t>RSC Chemistry for Non-specialists (11 - 14)</t>
  </si>
  <si>
    <t>901</t>
  </si>
  <si>
    <t>RSC Chemistry for Non-specialists (14 - 16)</t>
  </si>
  <si>
    <t>RSC Developing Expertise in Practical Chemistry - for Newly and Recently Qualified Chemistry Teachers</t>
  </si>
  <si>
    <t>BSA: Information Session for Secondary School Science Activities</t>
  </si>
  <si>
    <t>BSA: Information Session for Primary School Science Activities</t>
  </si>
  <si>
    <t>Course</t>
  </si>
  <si>
    <t>Don't do course</t>
  </si>
  <si>
    <t>PDE Complete</t>
  </si>
  <si>
    <t>PDE Contracted out</t>
  </si>
  <si>
    <t>Course Released</t>
  </si>
  <si>
    <t>OFSTED Sub-Thread</t>
  </si>
  <si>
    <t>Professional Development Experience - CPD Portfolio</t>
  </si>
  <si>
    <t>Career Stage</t>
  </si>
  <si>
    <t>Area</t>
  </si>
  <si>
    <t>PDE Lead</t>
  </si>
  <si>
    <t>Series</t>
  </si>
  <si>
    <t>No.</t>
  </si>
  <si>
    <r>
      <t xml:space="preserve">Status Black = Current  </t>
    </r>
    <r>
      <rPr>
        <sz val="11"/>
        <color rgb="FFFF0000"/>
        <rFont val="Calibri"/>
        <family val="2"/>
        <scheme val="minor"/>
      </rPr>
      <t>Red = Archived</t>
    </r>
  </si>
  <si>
    <t>Number Code</t>
  </si>
  <si>
    <t>Phase</t>
  </si>
  <si>
    <t>Parent Course</t>
  </si>
  <si>
    <t>Working Title</t>
  </si>
  <si>
    <t>Course Summary</t>
  </si>
  <si>
    <t>Course Outcomes</t>
  </si>
  <si>
    <t>Status</t>
  </si>
  <si>
    <t>PDE Outcomes
By the end of this session participants will:</t>
  </si>
  <si>
    <t>Length of PDE</t>
  </si>
  <si>
    <t>PA1 - Level of pupil's independence/ confidence</t>
  </si>
  <si>
    <t>PA2 - Level of teacher's expectations</t>
  </si>
  <si>
    <t>PA3 - Level of progress of subgroups of pupils</t>
  </si>
  <si>
    <t>PA4 - Level of pupils' attainment and progress</t>
  </si>
  <si>
    <t>QT1 - Teacher subject knowledge and curriculum</t>
  </si>
  <si>
    <t>QT2 - Pedagogical knowledge</t>
  </si>
  <si>
    <t>QT3 - Working scientifically</t>
  </si>
  <si>
    <t>QT4 - Planning</t>
  </si>
  <si>
    <t>QT5 - Differentiation and intervention</t>
  </si>
  <si>
    <t>QT6 - Literacy, numeracy and communication</t>
  </si>
  <si>
    <t>QT7 - Assessment and feedback</t>
  </si>
  <si>
    <t>QT8 - Enrichment and enhancement</t>
  </si>
  <si>
    <t>LE1 - Climate for learning</t>
  </si>
  <si>
    <t>LE2 - Working Safely</t>
  </si>
  <si>
    <t>LM1 - Leadership of science</t>
  </si>
  <si>
    <t>LM2 - Management of science</t>
  </si>
  <si>
    <t>LM3 - Managing staff</t>
  </si>
  <si>
    <t>LM4 - Partnerships with key external bodies and community</t>
  </si>
  <si>
    <t>Subject Knowledge and Careers</t>
  </si>
  <si>
    <t>Curriculum Development, Enrichment, Enhancement</t>
  </si>
  <si>
    <t>High Expectations to Motivate and Challenge</t>
  </si>
  <si>
    <t>Well Structured Lessons</t>
  </si>
  <si>
    <t>Behaviour for Learning</t>
  </si>
  <si>
    <t>Responding to Students Needs</t>
  </si>
  <si>
    <t>Accurate and Effective Use of Assessment</t>
  </si>
  <si>
    <t>Leadership and Management</t>
  </si>
  <si>
    <t>Technicians Practical Skills and Knowledge</t>
  </si>
  <si>
    <t>Technicians Supporting Effective Practical Work</t>
  </si>
  <si>
    <t>Technicians Leadership and Management</t>
  </si>
  <si>
    <t>New Teachers</t>
  </si>
  <si>
    <t>Established Teachers</t>
  </si>
  <si>
    <t>Teachers Supporting Others; Aspiring to Leadership</t>
  </si>
  <si>
    <t>Teachers Leading Others</t>
  </si>
  <si>
    <t>High Level Leading Teachers</t>
  </si>
  <si>
    <t>New Technicians</t>
  </si>
  <si>
    <t>Established Technicians</t>
  </si>
  <si>
    <t>Technicians Supporting Others; Aspiring to Leadership</t>
  </si>
  <si>
    <t>Technicians Leading Others</t>
  </si>
  <si>
    <t>High Level Leading Technicians</t>
  </si>
  <si>
    <t>P</t>
  </si>
  <si>
    <t>M</t>
  </si>
  <si>
    <t>001</t>
  </si>
  <si>
    <t>Strategic Implementation of Action Research</t>
  </si>
  <si>
    <t>002</t>
  </si>
  <si>
    <t>Using Action Research to Improve Practice</t>
  </si>
  <si>
    <t>003</t>
  </si>
  <si>
    <t>Data Collection Methods</t>
  </si>
  <si>
    <t>• focus on aspects of scientific design to enable evidence to be collected
• explain how different data collection tools can be used in action research for different purposes</t>
  </si>
  <si>
    <t>004</t>
  </si>
  <si>
    <t>RP208 - Physics for Non-Specialists</t>
  </si>
  <si>
    <t>Physics for Non-Specialists; An Introduction - Forces, Forces Everywhere</t>
  </si>
  <si>
    <t>• Identify student misconceptions linked to forces
• Name some common forces and agree a common language to describe them.
• Recognise that forces are vector quantities, having both size and direction.</t>
  </si>
  <si>
    <t>85 minutes</t>
  </si>
  <si>
    <t>005</t>
  </si>
  <si>
    <t>Physics for Non-Specialists; An Introduction - Balanced Forces</t>
  </si>
  <si>
    <t xml:space="preserve">• identify forces on an object which is not moving, recognise that these forces must be balanced and represent them as a free body force diagram.
• appreciate how weaknesses in understanding mathematics can lead to difficulties in understanding science through looking at the speed of an object.
</t>
  </si>
  <si>
    <t>80 minutes</t>
  </si>
  <si>
    <t>006</t>
  </si>
  <si>
    <t>Physics for Non-Specialists; An Introduction - Energy</t>
  </si>
  <si>
    <t>• to describe physical processes in terms of energy stores and transfers
• use models to describe scientific processes</t>
  </si>
  <si>
    <t>90 minutes</t>
  </si>
  <si>
    <t>007</t>
  </si>
  <si>
    <t>Physics for Non-Specialists; An Introduction - Heat Transfer</t>
  </si>
  <si>
    <t>• Explain the difference between heat, thermal energy and temperature.
• Evaluate some activities to show heat transfer by conduction, convection and radiation.</t>
  </si>
  <si>
    <t>008</t>
  </si>
  <si>
    <t>Physics for Non-Specialists; An Introduction -Taking it Further</t>
  </si>
  <si>
    <t>• consider a model to demonstrate the big bang.
• have used a spectroscope to look at the spectra from different light sources and used this to determine the movement of stars, their constituent elements and provide evidence for the Doppler effect.</t>
  </si>
  <si>
    <t>009</t>
  </si>
  <si>
    <t>Physics for non-specialists, taking it further - More electricity</t>
  </si>
  <si>
    <t>• have completed investigations to look at Ohm's Law and Kirchoff's Law
• consider the electrical properties of different materials.</t>
  </si>
  <si>
    <t>010</t>
  </si>
  <si>
    <t>Physics for non-specialists, taking it further - Electromagnetism</t>
  </si>
  <si>
    <t>• be able to describe the creation of an electro-motive force (emf)
• have looked at a wide range of practical activities linked to electromagnetism</t>
  </si>
  <si>
    <t>011</t>
  </si>
  <si>
    <t>Physics for non-specialists, taking it further - Forces and Newton</t>
  </si>
  <si>
    <t>• be able to identify that a resultant force causes a change in motion
• have a deeper understanding of the relationship between force, mass and acceleration</t>
  </si>
  <si>
    <t>012</t>
  </si>
  <si>
    <t>Physics for non-specialists, taking it further - Newton's third law</t>
  </si>
  <si>
    <t>• be able to distinguish between 'third law pair' forces and balanced forces.
• be able to describe the motion of a falling object by considering the forces acting upon it.</t>
  </si>
  <si>
    <t>013</t>
  </si>
  <si>
    <t>Post-16</t>
  </si>
  <si>
    <t>RP506 - Active Approaches in A Level Biology</t>
  </si>
  <si>
    <t>Active Approaches in A-Level Biology; Active Animals</t>
  </si>
  <si>
    <t xml:space="preserve">• Considered issues around the use of animals in the classroom
• Attempt a DNA fingerprint
• Look at invertebrates and their use in the classroom
</t>
  </si>
  <si>
    <t>014</t>
  </si>
  <si>
    <t>Active Approaches in A-Level Biology; Active Debates</t>
  </si>
  <si>
    <t>• Demonstrate a range of techniques to stimulate debate
• Facilitate collaborative and independent learning</t>
  </si>
  <si>
    <t>015</t>
  </si>
  <si>
    <t>RP502 - Getting to Grips with A Level Chemistry</t>
  </si>
  <si>
    <t>Getting to Grips with A level Chemistry: misconceptions and representation</t>
  </si>
  <si>
    <t>• identify some common misconceptions
• explore chemical models and representations  in developing students chemical confidence
• link basic concepts to more complex ideas</t>
  </si>
  <si>
    <t>94 minutes</t>
  </si>
  <si>
    <t>016</t>
  </si>
  <si>
    <t>Getting to Grips with A level Chemistry: Moles and modelling</t>
  </si>
  <si>
    <t>• develop subject knowledge in chemical quantities (the Mole)
• explore chemical models and evaluate their use in developing students chemical confidence
• link basic concepts to more complex ideas</t>
  </si>
  <si>
    <t>017</t>
  </si>
  <si>
    <t>Getting to Grips with A level Chemistry: energetics</t>
  </si>
  <si>
    <t>• develop subject knowledge in energetics at post 16
• link basic concepts to more complex ideas
• design, deliver and evaluate learning episodes at post 16</t>
  </si>
  <si>
    <t>018</t>
  </si>
  <si>
    <t>Getting to Grips with A level Chemistry: Organic chemistry</t>
  </si>
  <si>
    <t>• develop subject knowledge in Organic Chemistry at post 16
• link basic concepts to more complex ideas
• design, deliver and evaluate learning episodes at post 16</t>
  </si>
  <si>
    <t>019</t>
  </si>
  <si>
    <t>Getting to Grips with A level Chemistry: Kinetics</t>
  </si>
  <si>
    <t>• develop subject knowledge in Kinetics at post 16
• link basic concepts to more complex ideas
• design, deliver and evaluate learning episodes at post 16</t>
  </si>
  <si>
    <t>020</t>
  </si>
  <si>
    <t>Getting to Grips with A level Chemistry: Redox</t>
  </si>
  <si>
    <t>• develop subject knowledge in Redox at post 16
• link basic concepts to more complex ideas
• design, deliver and evaluate learning episodes at post 16</t>
  </si>
  <si>
    <t>021</t>
  </si>
  <si>
    <t>Physics for non-specialists, taking it further - Space and beyond</t>
  </si>
  <si>
    <t>• have discovered some facts about the heavenly bodies in the Universe
• have looked at the different stages in the creation of a star and what it might become at the end of its life.</t>
  </si>
  <si>
    <t>022</t>
  </si>
  <si>
    <t>RP508 - Masterclass for A Level Chemistry</t>
  </si>
  <si>
    <t>Masterclass for A Level Chemistry; Contemporary Chemistry for the Curriculum</t>
  </si>
  <si>
    <t>• be aware of a range of strategies and opportunities for incorporating current news items into their teaching of chemistry at A-level
• be able to apply them to their own teaching  practice</t>
  </si>
  <si>
    <t>60 minutes</t>
  </si>
  <si>
    <t>023</t>
  </si>
  <si>
    <t>Physics for Non-Specialists; Taking it Further - Radioactivity</t>
  </si>
  <si>
    <t>• consider some myths and misconceptions around radioactivity
• evaluate different models for the decay of a radioactive material</t>
  </si>
  <si>
    <t>024</t>
  </si>
  <si>
    <t>Physics for Non-Specialists; Taking it Further - Electromagnetic Spectrum</t>
  </si>
  <si>
    <t>• have looked at activity learning approaches linked to the electromagnetic spectrum</t>
  </si>
  <si>
    <t>025</t>
  </si>
  <si>
    <t>Physics for Non-Specialists; An Introduction - Starting Electricity</t>
  </si>
  <si>
    <t>• be able to identify student misconceptions linked to electricity
• have looked at different models for describing an electrical circuit</t>
  </si>
  <si>
    <t>026</t>
  </si>
  <si>
    <t>Physics for Non-Specialists; An Introduction - Static Charges</t>
  </si>
  <si>
    <t>• consider the process of charging by friction and look at some of the problems associated with static charge.
• investigate some effects linked to the Van der Graaff generator, linking these to our knowledge of the behaviour of charges</t>
  </si>
  <si>
    <t>027</t>
  </si>
  <si>
    <t>Physics for Non-Specialists; An Introduction - Starting Waves</t>
  </si>
  <si>
    <t>• have considered the two types of wave and looked at some wave properties.
• have tried some exciting practical activities with light</t>
  </si>
  <si>
    <t>028</t>
  </si>
  <si>
    <t>Physics for Non-Specialists; An Introduction - Starting Space</t>
  </si>
  <si>
    <t>• consider student misconceptions linked to space
• look at different models and practical activities linked to the solar system</t>
  </si>
  <si>
    <t>029</t>
  </si>
  <si>
    <t>RP109 - Teaching Science in EYFS and KS1</t>
  </si>
  <si>
    <t>Teaching Science in EYFS and KS1; Developing Science Curriculum</t>
  </si>
  <si>
    <t>• understand the requirements of EYFS and KS1 curriculum 
• identify and plan opportunities for the development of the three characteristics of effective learning</t>
  </si>
  <si>
    <t>105 minutes</t>
  </si>
  <si>
    <t>RP109 - Teaching Science in KS1</t>
  </si>
  <si>
    <t>Teaching Science in KS1; The Young Scientist</t>
  </si>
  <si>
    <t>• Understand the requirements for Key Stage1 curriculum for science
• Identify issues relating to the content and distribution of learning across Key Stage 1</t>
  </si>
  <si>
    <t>030</t>
  </si>
  <si>
    <t xml:space="preserve">RP217 - Enhancing Numeracy Skills in Science </t>
  </si>
  <si>
    <t xml:space="preserve">Enhancing numeracy in science; Data representation </t>
  </si>
  <si>
    <t>• Identify important features of diagrams
• Discuss the difficulties that students may have when using tables
• Consider strategies that can be used to support students understanding of information presented in diagrams and tables. Identify useful sources of diagrams and tables</t>
  </si>
  <si>
    <t>75 minutes</t>
  </si>
  <si>
    <t>031</t>
  </si>
  <si>
    <t>RP501 - Getting to Grips with A level Biology</t>
  </si>
  <si>
    <t>Getting to Grips with A level Biology; Expectations and Learning Approaches</t>
  </si>
  <si>
    <t xml:space="preserve">• Consider their expectations of A-level biology students.
• Look at approaches to teaching and learning for A-level biology.• Examine misconceptions in A-level biology and some approaches to tackling them.
</t>
  </si>
  <si>
    <t>032</t>
  </si>
  <si>
    <t>Getting to Grips with A level Biology; Membranes and Models</t>
  </si>
  <si>
    <t>• Develop methods for understanding the structure of cell membranes.
• Consider the use of models in A-level biology</t>
  </si>
  <si>
    <t>033</t>
  </si>
  <si>
    <t>Getting to Grips with A level Biology; Key Concepts: Respiration</t>
  </si>
  <si>
    <t>• Develop methods for teaching and learning respiration
• Consider topic differentiation</t>
  </si>
  <si>
    <t>034</t>
  </si>
  <si>
    <t>Getting to Grips with A level Biology; Practical Work in A Level Biology</t>
  </si>
  <si>
    <t>• Consider practical work in A-level biology</t>
  </si>
  <si>
    <t>95 minutes</t>
  </si>
  <si>
    <t>035</t>
  </si>
  <si>
    <t>RP779 - Triple Science Chemistry</t>
  </si>
  <si>
    <t>Triple Science Chemistry; Equilibria</t>
  </si>
  <si>
    <t>• Identify some barriers to learning about equilibria
• Evaluate some pedagogical approaches to teaching equilibria
• Effectively support student learning in Triple Science Chemistry</t>
  </si>
  <si>
    <t>107 minutes</t>
  </si>
  <si>
    <t>036</t>
  </si>
  <si>
    <t>Triple Science Chemistry; Quantitative Analysis</t>
  </si>
  <si>
    <t>• Identify some barriers to learning about Quantitative Analysis
• Evaluate some pedagogical approaches to teaching Quantitative Analysis
• Effectively support student learning in Triple Science Chemistry</t>
  </si>
  <si>
    <t>037</t>
  </si>
  <si>
    <t>Triple Science Chemistry; Qualitative Analysis</t>
  </si>
  <si>
    <t>• Be able to explain a range of analytical procedures
• Evaluate some pedagogical approaches to teaching about analytical chemistry
• Effectively support student learning in Triple Science Chemistry</t>
  </si>
  <si>
    <t>038</t>
  </si>
  <si>
    <t>Triple Science Chemistry; Fats, Oils and Esters</t>
  </si>
  <si>
    <t>• Identify some barriers to learning about fats, oils and esters
• Evaluate some pedagogical approaches to teaching about fats, oils and esters
• Effectively support student learning in Triple Science Chemistry</t>
  </si>
  <si>
    <t>039</t>
  </si>
  <si>
    <t>Triple Science Chemistry; Water</t>
  </si>
  <si>
    <t>• Evaluate some pedagogical approaches to teaching the topic of water
• Effectively support student learning in Triple Science Chemistry</t>
  </si>
  <si>
    <t>040</t>
  </si>
  <si>
    <t>RP509 - Masterclass for A Level Biology</t>
  </si>
  <si>
    <t>Masterclass for A Level Biology; DNA Fingerprinting</t>
  </si>
  <si>
    <t>• Perform a DNA fingerprint
• Consider DNA structure
• Consider archaeological use of ancient DNA</t>
  </si>
  <si>
    <t>041</t>
  </si>
  <si>
    <t>Masterclass for A Level Biology; Dissection</t>
  </si>
  <si>
    <t>• Consider the use of dissections in A-Level Biology
• Consider the issues surrounding dissections
• Look at ways of making dissection work fully accessible to students</t>
  </si>
  <si>
    <t>042</t>
  </si>
  <si>
    <t>Masterclass for A Level Biology; Protein Structure</t>
  </si>
  <si>
    <t>• Consider protein structure
• Produce a standard curve</t>
  </si>
  <si>
    <t>043</t>
  </si>
  <si>
    <t>Masterclass for A Level Biology; Ecology Structure</t>
  </si>
  <si>
    <t>• Perform a transect
• Consider the sampling of animals</t>
  </si>
  <si>
    <t>044</t>
  </si>
  <si>
    <t>NY010 - Primary Science Specialist</t>
  </si>
  <si>
    <t>Primary Science Specialist; Plants (Outdoors)</t>
  </si>
  <si>
    <t>This professional development episode will highlight the value of using participant's immediate outdoor space to deliver teaching and learning activities related to the plants part of the curriculum. Delegates will be introduced to a range of teaching resources, activities and Apps that they could immediately put to use in their own settings. Learning will be hands on and delegates will experience outdoor activities first hand and have the opportunity to develop their plants based subject knowledge. Advice will be provided on group management when learning outside.</t>
  </si>
  <si>
    <t>Draft</t>
  </si>
  <si>
    <t>• Have increased awareness of a range of resources that can be used outdoors to support teaching of the ‘plants’ sections of the new  KS1/2 National Curriculum Programme of Study.
• Have gained first-hand experience of outdoor plant-related activities and improved plant based subject knowledge.
• Have increased awareness of opportunities and ability to use the outdoor classroom where it is the most appropriate resource.</t>
  </si>
  <si>
    <t>045</t>
  </si>
  <si>
    <t>Primary Science Specialist; Evolution and Inheritance</t>
  </si>
  <si>
    <t>Adaptation and the process of evolution has now become part of the KS 2 curriculum.  It is important that teachers understand some of the key issues that define these processes. This session covers the way in which organisms reproduce , both asexually and sexually and highlights the changes to genetic material that can result from genetic crossover and also from viable mutations within the chromosomes. It makes the importandt distinction between changes that are brought about through the local environment (not inherant) and those caused by changes to the genes (heritable) that build into new populations with the same genetic footprint. The time needed for this to happen is emphasized.</t>
  </si>
  <si>
    <t>• Explain the difference between inherent and local adaptation to support teaching in UKS2
• Know why characteristics change and understand how they are passed through generations
• Know about the work of scientists who have pioneered understanding in this field</t>
  </si>
  <si>
    <t>046</t>
  </si>
  <si>
    <t>Primary Science Specialist; Feel the Force</t>
  </si>
  <si>
    <t>This professional development episode is to help participants develop their subject knowledge of Forces, and link their knowledge to classroom activities.  They will also be able to support colleagues in their own development of subject knowledge.</t>
  </si>
  <si>
    <t>• use 'forces spectacles' to identify different forces
• identify balanced forces acting on objects
• demonstrate the action of different forces through classroom activities.</t>
  </si>
  <si>
    <t>047</t>
  </si>
  <si>
    <t>Primary Science Specialist; Sinking, Floating, Lifting</t>
  </si>
  <si>
    <t>• explain why some objects float, and others sink
• understand why we use simple machines
• develop working scientifically through subject knowledge and classroom activities</t>
  </si>
  <si>
    <t>048</t>
  </si>
  <si>
    <t>Primary Science Specialist; Measuring Energy</t>
  </si>
  <si>
    <t>This professional development episode is to help participants gain an overview and understanding of the energy topics that will be taught in KS3.  They will also see how we can use these ideas to describe simple situations using toys.</t>
  </si>
  <si>
    <t>• describe how energy changes are measured
• identify energy stores using simple toys
• use power to describe the rate of energy change</t>
  </si>
  <si>
    <t>049</t>
  </si>
  <si>
    <t>Primary Science Specialist; Force and Motion</t>
  </si>
  <si>
    <t>This professional development episode is to help participants develop their subject knowledge of Forces, and link their knowledge to classroom activities.  They will also be able to support colleagues in their own development of subject knowledge and the cross-curricular links between science and numeracy.</t>
  </si>
  <si>
    <t>• describe the effect of resultant (net) forces on the motion of an object
• understand the use of graphs to represent journeys
• consider how to use science based classroom activities to support numeracy</t>
  </si>
  <si>
    <t>050</t>
  </si>
  <si>
    <t>Primary Science Specialist; Cells</t>
  </si>
  <si>
    <t>Cells are the fundamental basis of all living things. To gain an understanding of what it means to be alive, cells are a very good staring point.  The classification of living things begins with the differences between plant and animal cells and is developed through knowledge of specialist cells and their ability to reproduce and grow into organs and organisms which have different characteriastics.
The teacher's understanding of how organisms are interrelated is essential to helping children to understand how living things interact. In this session we will explore the main features of cells and look at how they reproduce and how they can be very diverse.</t>
  </si>
  <si>
    <t>• Describe the contents of a cell Distinguish between a plant cell and an animal cell
• Explain the difference between single celled and multicellular organisms
• Begin to understand communication and transport between cells in multicellular organisms</t>
  </si>
  <si>
    <t>051</t>
  </si>
  <si>
    <t>Primary Science Specialist; Energy and Fuels</t>
  </si>
  <si>
    <t>This professional development episode is to help participants gain an overview and understanding of the erngy topics that will be taught in KS3.  They will also see how these ideas may be in the primary national curriculum, particularly in terms of food and healthy living.</t>
  </si>
  <si>
    <t>• link the concept of energy with foods and fuels
• discuss fuels and energy resources
• identify practical activities related to energy and food in primary science</t>
  </si>
  <si>
    <t>100 minutes</t>
  </si>
  <si>
    <t>052</t>
  </si>
  <si>
    <t>Primary Science Specialist; Energy in the Classroom and Home</t>
  </si>
  <si>
    <t>This professional development episode is to help participants gain experience in describing simple classroom activities in terms of energy, and also how to calculate the cost of domestic energy.</t>
  </si>
  <si>
    <t>• apply ideas about energy to classroom activity
• know how to calculate the cost of electricity
• review their understanding of energy in the national curriculum</t>
  </si>
  <si>
    <t>053</t>
  </si>
  <si>
    <t>Primary Science Specialist; Materials and Their Properties</t>
  </si>
  <si>
    <t>This professional development episode is to help participants collectively work through a number of scientific ideas and concepts related to materials and their properties. By engaging in dialogue and group activities participants will broaden and deepen their own scientific knowledge and understanding. This in turn, will enable participants to take their new knowledge back into the classroom with increased confidence and enthusiasm.</t>
  </si>
  <si>
    <t>• be able to classify materials according to their properties
• be able to understand and use key scientific terminology
• be able to appreciate the sub-microscopic nature of materials</t>
  </si>
  <si>
    <t>054</t>
  </si>
  <si>
    <t>Primary Science Specialist; Changing Materials</t>
  </si>
  <si>
    <t>This professional development episode is to help participants to develop their own practical skills and understanding of working scientifically in the context of materials. Participants will experience a range of activities. Some activities are designed to probe their own subject knowledge and understanding whilst others will be suitable to use in the primary classroom.</t>
  </si>
  <si>
    <t>• be able to describe a number of physical and chemical changes
• be able to use a range of practical activities in the classroom</t>
  </si>
  <si>
    <t>055</t>
  </si>
  <si>
    <t>Primary Science Specialist; Understanding the Behaviour of Materials</t>
  </si>
  <si>
    <t>This professional development episode is to help participants to understand how different materials interact with each other. Through, small group discussions and hands-on activites, participants will explore ideas around the particle model to see how a relatively simple idea can be further developed to explain some of the properties and behaviours of different materials.</t>
  </si>
  <si>
    <t>• be able to use the particle model to explain why materials are different
• be able to use the particle model to explain the changes that take place during some chemical reactions
• feel confident to teach the materials topic</t>
  </si>
  <si>
    <t>056</t>
  </si>
  <si>
    <t>RP112 - Developing Subject Understanding in Primary Science</t>
  </si>
  <si>
    <t>Developing Subject Understanding in Primary Science; What do we mean by Scientific Knowledge</t>
  </si>
  <si>
    <t xml:space="preserve">• discuss what is meant by scientific understanding
• explain how misconceptions may be formed 
• identify some common misconceptions
</t>
  </si>
  <si>
    <t>057</t>
  </si>
  <si>
    <t>Developing Subject Understanding in Primary Science; Making Sense of Scientific Knowledge - Materials Focus</t>
  </si>
  <si>
    <t>• discuss what is meant by scientific understanding
• explain how misconceptions may be formed 
• identify some common misconceptions</t>
  </si>
  <si>
    <t>058</t>
  </si>
  <si>
    <t>Developing Subject Understanding in Primary Science; Making Sense of Scientific Knowledge - Biology and Physics Focus</t>
  </si>
  <si>
    <t>65 minutes</t>
  </si>
  <si>
    <t>059</t>
  </si>
  <si>
    <t>RP112 Developing Subject Understanding in Primary Science; Building Progressive Learning into Curriculum Planning</t>
  </si>
  <si>
    <t>060</t>
  </si>
  <si>
    <t>RP205 - Effective Teaching and Learning in Applied Science</t>
  </si>
  <si>
    <t>Effective Teaching and Learning in Applied Science; Biology Focus</t>
  </si>
  <si>
    <t xml:space="preserve">• have a overview of the practical activities across Level 2 Applied Science courses
• appreciate the approaches to developing practical activities that are ‘fit for purpose’
• be familiar with a number of practical activities suitable for Applied Science
</t>
  </si>
  <si>
    <t>061</t>
  </si>
  <si>
    <t>Effective Teaching and Learning in Applied Science; Chemistry Focus</t>
  </si>
  <si>
    <t>• have an overview of the practical activities across Level 2 Applied Science courses
• appreciate the approaches to developing practical activities that are ‘fit for purpose’
• be familiar with a number of practical activities suitable for Applied Science</t>
  </si>
  <si>
    <t>062</t>
  </si>
  <si>
    <t>Effective Teaching and Learning in Applied Science; Physics Focus</t>
  </si>
  <si>
    <t>063</t>
  </si>
  <si>
    <t>RP253 - Developing Expertise in Teaching Chemistry; Quantitative Chemistry</t>
  </si>
  <si>
    <t>Developing Expertise in Teaching Chemistry; Quantitative Chemistry</t>
  </si>
  <si>
    <t>This professional development episode provides a ‘hands-on’ opportunity for teachers to explore effective strategies for teaching quantitative chemistry, particularly at pre-16 level.                                                                          
Participants will:
● appreciate the ‘thread’ of key ideas crucial to students’ understanding of this topic;
● learn about some of the ‘misconceptions’ that can arise when teaching this topic and explore ways of
dealing with them in the classroom;
● try out a range of engaging and relevant practicals and demonstrations;
● share views about effective strategies for supporting and enhancing the teaching and learning of
quantitative chemistry;</t>
  </si>
  <si>
    <t>• describe strategies for teaching quantitative chemistry
• understand how help students to carry out calculations using experimental data
• be aware of some of the misconceptions and barriers to learning about quantitative chemistry</t>
  </si>
  <si>
    <t>2 hours 45 minutes</t>
  </si>
  <si>
    <t>064</t>
  </si>
  <si>
    <t>RP258 - Developing Expertise in Teaching Chemistry; Organic Chemistry (Post-16)</t>
  </si>
  <si>
    <t>Developing Expertise in Teaching Chemistry; Organic Chemistry (Post-16)</t>
  </si>
  <si>
    <t>This professional development episode is designed to introduce participants to the key chemical ideas needed to understand how organic mechanisms work. The emphasis will be very much on linking such mechanisms to some underlying chemical factors (eg electronegativity, bond strength), and on how these factors can be related to their existing knowledge. Participants will also explore common misconceptions associated with this topic, and review a range of strategies for dealing with such misconceptions. Opportunities will also be given to try out a range of relevant and engaging experiments designed to support students' progress through this important topic.</t>
  </si>
  <si>
    <t xml:space="preserve">• appreciate the 'thread of ideas' crucial to students' understanding of this topic
• try out a range of engaging and relevant practicals and demonstrations
</t>
  </si>
  <si>
    <t>180 minutes</t>
  </si>
  <si>
    <t>065</t>
  </si>
  <si>
    <t>RP256 - Developing Expertise in Teaching Chemistry; Structure and Bonding (Post-16)</t>
  </si>
  <si>
    <t>Developing Expertise in Teaching Chemistry; Structure and Bonding (Post-16)</t>
  </si>
  <si>
    <t>This professional development episode is to help participants who are relatively new to teaching or are new to teaching chemistry Post-16</t>
  </si>
  <si>
    <t>• Share ideas and strategies for teaching structures and bonding from Pre-16 to Post-16
• Consider some common difficulties and misconceptions Post-16 students have about structures and bonding
• Explore some classroom activities and consider how they can be used to support effective learning</t>
  </si>
  <si>
    <t>170 minutes</t>
  </si>
  <si>
    <t>066</t>
  </si>
  <si>
    <t>Developing Expertise in Teaching Chemistry; Acids and Bases</t>
  </si>
  <si>
    <t>This professional development episode is to help participants who are relatively new to teachings or are teaching chemistry outside their subject specialism.</t>
  </si>
  <si>
    <t>• Share ideas/strategies for teaching acids and bases
• Consider some common difficulties and misconceptions students have about acids and bases
• Explore a range of classroom activities and consider how they could be used to support effective learning</t>
  </si>
  <si>
    <t>165 minutes</t>
  </si>
  <si>
    <t>067</t>
  </si>
  <si>
    <t>RP262 - Developing Expertise in Teaching Chemistry; Analytical Techniques (Post-16)</t>
  </si>
  <si>
    <t>Developing Expertise in Teaching Chemistry; Analytical Techniques (Post-16)</t>
  </si>
  <si>
    <t xml:space="preserve">This course is to help participants who are relatively new to teaching or are new to teaching chemistry Post-16. The focus is on the underlying properties of elements and compounds that enable them to be separated from a mixture and to identify them, e.g. in spectroscopy, the quantisation and different energy gaps between levels (electronic, vibrational, etc.) enable elements and compounds to be distinguished from one another. The course will facilitate the discussion of different approaches to presenting the material to students, in particular spectroscopic methods. </t>
  </si>
  <si>
    <t xml:space="preserve">• appreciate the ‘thread’ of key ideas crucial to students’ understanding of this topic;
• learn about some of the ‘misconceptions’ that can arise when teaching this topic and explore ways of dealing with them in the classroom
• try out a range of engaging and relevant practicals and demonstrations and share effective strategies for supporting and enhancing the teaching and learning of analytical techniques
</t>
  </si>
  <si>
    <t>068</t>
  </si>
  <si>
    <t>RP261 - Developing Expertise in Teaching Chemistry; Analytical Techniques (Pre-16)</t>
  </si>
  <si>
    <t>Developing Expertise in Teaching Chemistry; Analytical Techniques (Pre-16)</t>
  </si>
  <si>
    <t>This professional development episode is to help participants to develop their own understanding of analytical chemistry, explore commonly held misconceptions and look at different ways of teaching analytical chemistry to secondary students. Participants will experience a variety of strategies and supporting student activities, and then have the opportunity to make an action plan to help implement their learning.</t>
  </si>
  <si>
    <t>• appreciate the ‘thread’ of key ideas crucial to students’ understanding of analytical chemistry.
• learn about some of the ‘misconceptions’ that can arise when teaching this topic and explore ways of dealing with them in the classroom.
• try out a range of engaging and relevant practicals and demonstrations;</t>
  </si>
  <si>
    <t>069</t>
  </si>
  <si>
    <t>RP265 - Developing Expertise in Teaching Chemistry; Energy and Change</t>
  </si>
  <si>
    <t>Developing Expertise in Teaching Chemistry; Energy and Change</t>
  </si>
  <si>
    <t>This professional development episode is designed to introduce  participants to the key chemical ideas needed to understand about energy changes. Participants will also explore common misconceptions associated with this topic, and review a range of strategies for dealing with these misconceptions. Opportunities will also be given to try out a range of relevant and engaging experiments designed to support students' progress. The focus throughout (regardless of level) is on developing an understanding of energy in terms of reacting systems and the idea that energy is transferred from or to the system or to or from the surroundings.</t>
  </si>
  <si>
    <t>• learn about some of the ‘misconceptions’ that can arise when teaching about energy and change and explore ways of dealing with them in the classroom
• try out a range of engaging and relevant practicals and demonstrations
• share views about effective strategies for supporting and enhancing the teaching and learning of energy changes in chemistry</t>
  </si>
  <si>
    <t>070</t>
  </si>
  <si>
    <t>RP260 - Developing Expertise in Teaching Chemistry; Materials Chemistry</t>
  </si>
  <si>
    <t>Developing Expertise in Teaching Chemistry; Materials Chemistry</t>
  </si>
  <si>
    <t>This professional development episode is to help participants develop an understanding of how a range of different teaching activities can be used to strengthen students' grasp of how and why the use of materials has changed, including the manipulation of desirable properties to suit particular needs. The thread of ideas, embedded in the course, links the structure and bonding of different types of materials, such as metals, composites, polymers and smart materials, to their properties. This linkage will help students appreciate the underlying chemistry behind what makes a particular material behave as it does.</t>
  </si>
  <si>
    <t xml:space="preserve">• appreciate the 'thread of ideas' crucial to students' understanding of this topic
• try out a range of engaging and relevant practicals and demonstrations
• consider some common difficulties with this topic
</t>
  </si>
  <si>
    <t>071</t>
  </si>
  <si>
    <t>RP264 - Developing Expertise in Teaching Chemistry; Developing and Using Models</t>
  </si>
  <si>
    <t>Developing Expertise in Teaching Chemistry; Developing and Using Models</t>
  </si>
  <si>
    <t>The focus throughout this PDE is developing an understanding of how chemists use models to try to explain their observations as they formulate their ideas and theories. Chemistry is the study of materials both on the macroscopic and sub-microscopic levels. During chemistry lessons, teachers are constantly switching between these two levels, ie, from the readily observable to abstract theories and explanations, which students often find confusing as they struggle to follow the arguments. Throughout this course, participants will be made aware of some the issues students face and will be provided with a toolkit of strategies and activities to help overcome some of the difficulties.</t>
  </si>
  <si>
    <t xml:space="preserve">• appreciate the 'thread of ideas' crucial to students' understanding of this topic
• understand how models can be used to explore fundamental concepts in chemistry
• try out a range of engaging and relevant practicals and demonstrations
</t>
  </si>
  <si>
    <t>072</t>
  </si>
  <si>
    <t>Primary Science Specialist; Light</t>
  </si>
  <si>
    <t>This professional development episode is to help participants who are taking part in the primary science speciliast programme, gain a greater understanding of light, background science and common misconceptions. It alos looks at suitable classroom activities, as well as a further section for self-study to enhance participants knowledge and understanding further.</t>
  </si>
  <si>
    <t xml:space="preserve">• Know some strategies to deal with common misconceptions about light
• Be aware of the content of the national curriculum as it relates to light
• Use simple activities to introduce ideas about light into the classroom
</t>
  </si>
  <si>
    <t>120 minutes</t>
  </si>
  <si>
    <t>073</t>
  </si>
  <si>
    <t>Primary Science Specialist; Spooky Space</t>
  </si>
  <si>
    <t>This professional development experience aims to inspire using recent images and sounds from the solar system and beyond. Participants will consider how to use this material as the basis for inspirational teaching and learning of Earth in Space from Foundation to Year 6. They will increase their subject knowledge and be in a position to provide stretch and challenge to children in these areas.Participants will receive a free CD Rom of images, sounds and teaching material developed by Durham University and Teachers from the North East</t>
  </si>
  <si>
    <t xml:space="preserve">• Explore activities, teaching materials and examples of students’ work for teaching space at primary level within science lessons and as a stimulus for enriching the teaching of other curriculum areas
• Explore some of the many ways in which space could be used to as a context to teach across the primary curriculum
</t>
  </si>
  <si>
    <t>074</t>
  </si>
  <si>
    <t>Primary Science Specialist; Investigating Soils</t>
  </si>
  <si>
    <t>This professional development episode is to help participant facilitate practical investigations into the comparison of soils from different locations.</t>
  </si>
  <si>
    <t xml:space="preserve">• Undertake practical investigations into the properties of different soils.
• Consider the use of questions in the classroom.
</t>
  </si>
  <si>
    <t>075</t>
  </si>
  <si>
    <t>Primary Science Specialist; Rocks and an Active Earth</t>
  </si>
  <si>
    <t>This professional development episode is to help participants be more confident in their teaching of the Earth component of the primary national curriculum.</t>
  </si>
  <si>
    <t xml:space="preserve">• Understand the structure of the earth and plate tectonics
• Be able to identify and classify broad rock types
• Model and investigate volcanoes in the classroom
</t>
  </si>
  <si>
    <t>076</t>
  </si>
  <si>
    <t>RP254 - Developing Expertise in Teaching Chemistry; Redox Chemistry</t>
  </si>
  <si>
    <t>Developing Expertise in Teaching Chemistry; Redox Chemistry</t>
  </si>
  <si>
    <t>This professional development episode is designed to give delegates a 'helicopter' view of electrochemistry. It starts with the early chemists' twin concepts of oxidation and reduction in terms of the gain and loss of oxygen.The scope of electrochemistry is then considerably broadened by dealing with oxidation/reduction in terms of competition for electrons. Beginning with the displacement reactions of both metals and non-metals, the PDE goes  on to consider oxidation numbers and half-equations. Delegates will have the opportunity to practise a range of simple demonstrations/experiments dealing with changes in oxidation number including electrochemical cells and redox titrations.</t>
  </si>
  <si>
    <t>• appreciate the ‘thread’ of key ideas crucial to students’ understanding of this topic;
• learn about some of the ‘misconceptions’ that can arise when teaching this topic and explore ways of dealing with them in the classroom;
• try out a range of engaging and relevant practicals and demonstrations;</t>
  </si>
  <si>
    <t>077</t>
  </si>
  <si>
    <t>Primary Science Specialist; Sound Session 1</t>
  </si>
  <si>
    <t>This professional development episode is to help participants understand the connection between their experience of sound and the big ideas (waves and vibrations) that we use to describe and explain sound phenomena. There is a rich variety of activities and resources for teachers to draw on for in primary phases. However, teachers deserve a big picture view of the journey that children are on to help plan and value these activities. This episode provides opportunities to explore sound phenomena and think how these provide evidence to help develop descriptions models and explanations of sound waves and how children might encounter this evidence in science lessons.</t>
  </si>
  <si>
    <t>• Describe different sound phenomena using evidence and experience
• Plan how children can encounter and explore different  sound phenomena to help them in developing and using  the 'Big Ideas' in science</t>
  </si>
  <si>
    <t>078</t>
  </si>
  <si>
    <t>Primary Science Specialist; Sound Session 2</t>
  </si>
  <si>
    <t>Participants explore first-hand as children would, some sound phenomena and connect these with some of the principles that children will eventually encounter in Key Stages 3 and 4 and life in general.
We illuminate the process by modeling and comparing the properties of compression waves with what we experience.
We also look at examples to help distinguish between vibrations connected with sound production and sound transmission.</t>
  </si>
  <si>
    <t>• Describe some of the similarities in the behaviour of sound and waves
• Plan how children can encounter and explore different  sound phenomena to help them in developing and using  the 'Big Ideas' in science
• Value the experience of exploring a variety of sound phenomena for developing understanding of sound and waves over time</t>
  </si>
  <si>
    <t>079</t>
  </si>
  <si>
    <t>Primary Science Specialist; Ecosystems (Outdoors)</t>
  </si>
  <si>
    <t>This professional development episode will highlight the value of using participant's immediate outdoor space to deliver teaching and learning activities related to the habitats part of the curriculum. Delegates will be introduced to a range of teaching resources, activities and Apps that they could immediately put to use in their own settings. Learning will be hands on and delegates will experience outdoor activities first hand and have the opportunity to develop their habitats based subject knowledge. Advice will be provided on group management when learning outside.</t>
  </si>
  <si>
    <t>• Have increased awareness of a range of resources that can be used outdoors to support teaching of the ‘habitats’ sections of the new  KS1/2 National Curriculum Programme of Study.
• Have gained first-hand experience of outdoor habitat-related activities and improved habitat based subject knowledge.
• Have increased awareness of opportunities and ability to use the outdoor classroom where it is the most appropriate resource.</t>
  </si>
  <si>
    <t>080</t>
  </si>
  <si>
    <t>RP263 - Developing Expertise in Teaching Chemistry; Rates of Reaction Chemistry</t>
  </si>
  <si>
    <t>Developing Expertise in Teaching Chemistry; Rates of Reaction Chemistry</t>
  </si>
  <si>
    <t>This course is aimed at teachers new to teaching rates of reaction. The collision theory can be employed at levels appropriate to courses ranging from Key Stage 3 to post-16. The Maxwell–Boltzmann distribution can be seen to illuminate understanding of the connection between temperature and rate, as well as the crucial role played by catalysts in chemical changes. Practical investigations are an essential core of the course and it includes opportunities to explore effective teaching strategies.</t>
  </si>
  <si>
    <t xml:space="preserve">• explore some of the ‘misconceptions’ that can arise when teaching this topic and explore ways of dealing with them in the classroom
• experience a range of engaging and relevant practical’s and demonstrations
• share views about effective strategies for supporting and enhancing the teaching and learning of energy changes in chemistry
</t>
  </si>
  <si>
    <t>081</t>
  </si>
  <si>
    <t>082</t>
  </si>
  <si>
    <t>083</t>
  </si>
  <si>
    <t>084</t>
  </si>
  <si>
    <t>085</t>
  </si>
  <si>
    <t>086</t>
  </si>
  <si>
    <t>087</t>
  </si>
  <si>
    <t>088</t>
  </si>
  <si>
    <t>089</t>
  </si>
  <si>
    <t>090</t>
  </si>
  <si>
    <t>091</t>
  </si>
  <si>
    <t>092</t>
  </si>
  <si>
    <t>093</t>
  </si>
  <si>
    <t>094</t>
  </si>
  <si>
    <t>095</t>
  </si>
  <si>
    <t>096</t>
  </si>
  <si>
    <t>097</t>
  </si>
  <si>
    <t>098</t>
  </si>
  <si>
    <t>099</t>
  </si>
  <si>
    <t>Curriculum Development, Enrichment &amp; Enhancement</t>
  </si>
  <si>
    <t>Using Online Games to Learn Science</t>
  </si>
  <si>
    <t xml:space="preserve">There are a number of commercially produced games aimed at the public, but which contain a strong element of science. Some teachers have been using examples of these games with their classes to introduce motivation and competition amongst students. In this module we will consider the possible benefits of such approaches, and how to maximise learning given that they can become time consuming. </t>
  </si>
  <si>
    <t>• explore different examples of games
• consider the science content of each game
• describe how games could be used to support science learning</t>
  </si>
  <si>
    <t>60mins</t>
  </si>
  <si>
    <t>RP210 - Mathematics in Science Teaching</t>
  </si>
  <si>
    <t>Mathematics in Science Teaching; Maths in School Science</t>
  </si>
  <si>
    <t>• appreciate how weaknesses in understanding mathematics can leading to difficulties in understanding science</t>
  </si>
  <si>
    <t>90mins</t>
  </si>
  <si>
    <t>Mathematics in Science Teaching; Mistake or Misconception</t>
  </si>
  <si>
    <t>• appreciate how weaknesses in understanding mathematics can lead to difficulty in understanding science
• identify pedagogies to address these weaknesses</t>
  </si>
  <si>
    <t>Mathematics in Science Teaching; Maths for Understanding Science</t>
  </si>
  <si>
    <t>• Understand how mathematics is used to make simple descriptions and predictions in science
• access mathematics in science resources</t>
  </si>
  <si>
    <t>Mathematics in Science Teaching; Supporting Mathematics in School Science</t>
  </si>
  <si>
    <t>• Understand how mathematics is used to make simple descriptions and predictions in science and how this might be supported by software examples
• Access mathematics in science resources</t>
  </si>
  <si>
    <t>RP504 - Active Approaches in A Level Chemistry</t>
  </si>
  <si>
    <t>Active Approaches in A Level Chemistry; Exploring Active Learning</t>
  </si>
  <si>
    <t>• be able to describe the characteristics of active learning
• be able to devise strategies to replace didactic teaching of theoretical concepts by active leaning approach</t>
  </si>
  <si>
    <t>75mins</t>
  </si>
  <si>
    <t>Active Approaches in A Level Chemistry; Models and Role Play</t>
  </si>
  <si>
    <t>• be able to devise ways of effectively using models in A level chemistry
• be able to design role play in which students act out chemical topics</t>
  </si>
  <si>
    <t>Active approaches in A Level Biology; Scientists do it Actively</t>
  </si>
  <si>
    <t>• Demonstrate a range of independent and active learning techniques.
• Describe a range of techniques to deliver new information to pupils in an active manner.</t>
  </si>
  <si>
    <t>Active Approaches in A Level Biology; Active plants</t>
  </si>
  <si>
    <t>• Look at using immobilised algae to investigate photosynthesis.
• Explore the use of microscopes in observing plant structures</t>
  </si>
  <si>
    <t>RP700 - Technology for Learning</t>
  </si>
  <si>
    <t>Technology for Learning; ICT in Science and Pushing Powerpoint</t>
  </si>
  <si>
    <t>• Develop advanced skills in using PowerPoint software.
• Consider the use of ICT in science.</t>
  </si>
  <si>
    <t>Technology for Learning; Photostories, Audio, Simulations and Flipping</t>
  </si>
  <si>
    <t>• Consider the use of ICT in flipping learning.
• Develop photo stories, edit audio and use simulations</t>
  </si>
  <si>
    <t>Technology for Learning; User-generated content and Apps</t>
  </si>
  <si>
    <t>• Look at resources for encouraging student-generated content.
• Survey a range of apps and consider their usefulness.
• Consider the advantages and disadvantages of internet-based and VLE-based applications.</t>
  </si>
  <si>
    <t>Technology for Learning; Dataloggers</t>
  </si>
  <si>
    <t>• Consider the use of dataloggers in science.
• Develop skills in the use of dataloggers.</t>
  </si>
  <si>
    <t>RP115 - Using ICT to Support Science</t>
  </si>
  <si>
    <t>Using ICT to Support Science; Pushing Powerpoint</t>
  </si>
  <si>
    <t>draft</t>
  </si>
  <si>
    <t>• Develop advanced skills in using PowerPoint software.
• Consider the use of ICT in science
• Consider school policy in relation to ICT</t>
  </si>
  <si>
    <t>Using ICT to Support Science; Communication in Science, Digital Images</t>
  </si>
  <si>
    <t>• Consider the use of still images in science
• Develop skills in taking and presenting digital still images
• Practice using a video microscope</t>
  </si>
  <si>
    <t>Using ICT to Support Science; Communication in Science, Video and Podcasts</t>
  </si>
  <si>
    <t>• Consider the use of video and audio in science
• Develop skills in taking and editing video clips
• Develop skills in recording and editing audio</t>
  </si>
  <si>
    <t>Using ICT to Support Science; Dataloggers</t>
  </si>
  <si>
    <t>Enhancing Numeracy Skills in Science; Simple Statistics</t>
  </si>
  <si>
    <t>• know the requirements for the use of data in the new national curriculum and GCSE subject criteria
• identify where students might need to use statistics and sampling techniques in science
• have tried out some simple activities, and considered how they could be used in the classroom.</t>
  </si>
  <si>
    <t>Enhancing Numeracy Skills in Science; Progression in Skills</t>
  </si>
  <si>
    <t>• Identify what sort of skills are implicitly and explicitly meant by numeracy skills.
• Explore some of the evidence for using embedded contexts to teach and learn about these skills.</t>
  </si>
  <si>
    <t>RP505 - Active approaches in A level Physics</t>
  </si>
  <si>
    <t>Active approaches in A level Physics; 4 Strategies</t>
  </si>
  <si>
    <t>• identify different strategies that can encourage active learning in A-level Physics
• discuss the use of active learning strategies in the Physics Classroom.</t>
  </si>
  <si>
    <t>Active approaches in A level Physics; 1 Exploring Active learning</t>
  </si>
  <si>
    <t>• understand more about the researched benefits of active learning approaches
• discuss experience of an active learning technique and possible use in the Physics Classroom.</t>
  </si>
  <si>
    <t>RP213 - Progress and Attainment</t>
  </si>
  <si>
    <t>Progress and Attainment; What is Progress and Attainment</t>
  </si>
  <si>
    <t>• consider high impact strategies to visibly identify progress in science
• identify what is meant by progress and attainment
• be aware of professional expectations</t>
  </si>
  <si>
    <t>71 minutes</t>
  </si>
  <si>
    <t>RP113 - Linking the Core Subjects: Maths and Science</t>
  </si>
  <si>
    <t>Linking the Core Subjects: Maths and Science; Why Link Maths and Science</t>
  </si>
  <si>
    <t>• be able to plan science activities that develop mathematical skills
• be able to identify the progression of mathematical and science skills
• be able to use science activities to effectively assess mathematical skills</t>
  </si>
  <si>
    <t>Linking the Core Subjects: Maths and Science; Classification</t>
  </si>
  <si>
    <t>• identify opportunities to use classification activities
• identify the progression in classification skills
• be able to use science activities to effectively assess mathematical skills</t>
  </si>
  <si>
    <t>Linking the Core Subjects: Maths and Science; Measurement</t>
  </si>
  <si>
    <t>• be able to plan science activities that develop measuring skills
• be able to identify the progression of measuring skills
• be able to use science activities to effectively assess measuring skills</t>
  </si>
  <si>
    <t>Linking the Core Subjects: Maths and Science; Statistics</t>
  </si>
  <si>
    <t xml:space="preserve">• be able to plan science activities that develop statistical skills
• be able to identify the progression of statistical skills
• be able to use science activities to effectively assess statistical skills
</t>
  </si>
  <si>
    <t>RP211 - Effective Preparation for Examinations</t>
  </si>
  <si>
    <t>Effective Preparation for Examinations; Understanding Assessments</t>
  </si>
  <si>
    <t>• Consider how to build examination preparation into teaching and learning.
• Consider the skills that students need for success in exams.
• Look at information available from awarding bodies.</t>
  </si>
  <si>
    <t>Effective Preparation for Examinations; Revision and Reinforcement Activities</t>
  </si>
  <si>
    <t>• Consider effective methods of reviewing and revising subject content.
• Look at a range of examination preparation and revision activities.
• Develop subject-appropriate activities.</t>
  </si>
  <si>
    <t>Effective Preparation for Examinations; Tackling Examinations</t>
  </si>
  <si>
    <t>• Consider different types of examination questions and how to help students tackle them successfully.
• Look at the role of feedback</t>
  </si>
  <si>
    <t>RP778 - Triple Science Physics</t>
  </si>
  <si>
    <t>RP778 Triple Science Physics: Learn Like a Physicist</t>
  </si>
  <si>
    <t>• describe several different pedagogical approaches that we use to teach physics
• use some new physics practical ideas</t>
  </si>
  <si>
    <t>72 minutes</t>
  </si>
  <si>
    <t>RP778 Triple Science Physics: Waves and Optics</t>
  </si>
  <si>
    <t>• build a spectroscope, and use it to describe spectral lines
• use lenses confidently in class, to build telescopes
• explain the properties of refractive index</t>
  </si>
  <si>
    <t>RP778 Triple Science Physics: Activity Circus</t>
  </si>
  <si>
    <t>• know your GCSE Physics specification in more depth
• be familiar with new practical ideas</t>
  </si>
  <si>
    <t>RP778 Triple Science Physics: Taking it Forward</t>
  </si>
  <si>
    <t>• describe the changes needed and/or done to your scheme of work
• access further information for ideas and help</t>
  </si>
  <si>
    <t>RP781 - Identifying and Inspiring Your Students in Triple Science</t>
  </si>
  <si>
    <t>Identifying and Inspiring Your Students in Triple Science; Identify</t>
  </si>
  <si>
    <t>• use Key Stage 3 and other data effectively to identify appropriate students for triple science</t>
  </si>
  <si>
    <t>RP106 - Planning Cross-curricular Science within the new national curriculum</t>
  </si>
  <si>
    <t>Planning Cross-curricular Science within the new national curriculum; Enhancing Science</t>
  </si>
  <si>
    <t>• Describe characteristics of Cross-Curricular Science within the New National Curriculum of teaching and learning in science
• Explain the benefits of cross curricular curriculum</t>
  </si>
  <si>
    <t>Planning Cross-curricular Science within the new national curriculum; Scientific Knowledge and Conceptual Understanding</t>
  </si>
  <si>
    <t>• Raise the profile of science across the primary years in a creative cross curricular way
• Plan for opportunities for children to apply the knowledge and skills learnt in one subject to other subjects
• Identify which aspects might be taught separately and which combined</t>
  </si>
  <si>
    <t>Planning Cross-curricular Science within the new national curriculum; Practical Approach</t>
  </si>
  <si>
    <t>• Experience examples where links can be effectively made between science and other curriculum subjects
• Link working scientifically with other curriculum subjects</t>
  </si>
  <si>
    <t>Planning Cross-curricular Science within the new national curriculum; Next Steps</t>
  </si>
  <si>
    <t>• By the end of this session participants will be able to produce an action plan to evaluate the impact on their teaching and learning vision on children's outcomes.</t>
  </si>
  <si>
    <t>RP104 - Embedding the National Curriculum</t>
  </si>
  <si>
    <t>Embedding the National Curriculum; The National Curriculum</t>
  </si>
  <si>
    <t>• be able to describe key changes in the new curriculum and identify implications for science in your school
• plan for further curriculum development in school</t>
  </si>
  <si>
    <t>Embedding the National Curriculum; Progression in the National Curriculum</t>
  </si>
  <si>
    <t>• have considered changes needed in own scheme
• explored progression in scientific content
• identified the implications for their school</t>
  </si>
  <si>
    <t>PM140</t>
  </si>
  <si>
    <t>RP104 - Preparing for the New Science Curriculum</t>
  </si>
  <si>
    <t>Preparing for the New Science Curriculum; Working Scientifically</t>
  </si>
  <si>
    <t>• have compared Working Scientifically with Scientific Enquiry
• considered progression in Working Scientifically
• explored different ways to answer questions</t>
  </si>
  <si>
    <t>Embedding the National Curriculum; Working Scientifically</t>
  </si>
  <si>
    <t>• be able to describe key changes in the new curriculum and identify implications for science in your school
• plan for further curriculum development in school
• considered progression in Working Scientifically</t>
  </si>
  <si>
    <t>PM141</t>
  </si>
  <si>
    <t>Preparing for the New Science Curriculum; Scientists and the New Content</t>
  </si>
  <si>
    <t>• Have explored the new science content
• Have identified some of the misconceptions associated with particular concepts
• Considered links to the work of scientists</t>
  </si>
  <si>
    <t>Embedding the National Curriculum; New Content, New Approach</t>
  </si>
  <si>
    <t>• be able to describe key changes in the new curriculum and identify implications for science in your school
• plan for further curriculum development in school
• considered outdoor learning throughout the year</t>
  </si>
  <si>
    <t>RP221 - Developing 21st Century Skills in Science</t>
  </si>
  <si>
    <t>Developing 21st Century Skills in Science; Communication</t>
  </si>
  <si>
    <t>• Consider ways in which we can support the development of transferable skills in our students
• Devise strategies to develop these skills in the students from your school or college</t>
  </si>
  <si>
    <t>Developing 21st Century Skills in Science; Research</t>
  </si>
  <si>
    <t>• consider ways in which we can support the development of transferable skills in our students
• devise strategies to develop these skills in the students from your school or college</t>
  </si>
  <si>
    <t>Developing 21st Century Skills in Science; Collaboration</t>
  </si>
  <si>
    <t>Developing 21st Century Skills in Science; Problem Solving</t>
  </si>
  <si>
    <t>NV702 - Maintaining Curiosity and Improving Science Outcomes</t>
  </si>
  <si>
    <t>Maintaining Curiosity and Improving Outcomes in Science; Embeding Literacy in Science</t>
  </si>
  <si>
    <t>• understand how better use of literacy improves pupils' understanding of science
• understand how teachers can make effective use of literacy strategies</t>
  </si>
  <si>
    <t>RP107 - Moving From Enquiry to Working Scientifically - Part 1</t>
  </si>
  <si>
    <t>Moving From Enquiry to Working Scientifically; Progression in Enquiry</t>
  </si>
  <si>
    <t>• demonstrate increased knowledge of progression in scientific enquiry
• implement a wide range of strategies for planning , recording and organising enquiry
• appreciate the different types of enquiry children can engage in to explore the world around them</t>
  </si>
  <si>
    <t>Moving From Enquiry to Working Scientifically; Further Progression in Enquiry</t>
  </si>
  <si>
    <t>• demonstrate increased knowledge of progression in scientific enquiry in classification  Grouping  and over time.
• implement a wide range of strategies for planning, recording and organising enquiry</t>
  </si>
  <si>
    <t>Moving From Enquiry to Working Scientifically; Patterns and Research</t>
  </si>
  <si>
    <t>• demonstrate increased knowledge of progression in scientific enquiry in classification. Grouping and over time.
• implement a wide range of strategies for planning, recording and organising enquiry</t>
  </si>
  <si>
    <t>Moving From Enquiry to Working Scientifically; Fair Testing</t>
  </si>
  <si>
    <t>• demonstrate increased knowledge of progression in scientific enquiry in pattern seeking and research 
• implement a wide range of strategies for planning, recording and organising enquiry</t>
  </si>
  <si>
    <t>50 minutes</t>
  </si>
  <si>
    <t>Maintaining Curiosity and Improving Outcomes in Science; Embedding Scientific Investigation</t>
  </si>
  <si>
    <t>• Understand the role of questioning in leading investigations and driving learning
• Appreciate the range of types of investigations that can enrich a curriculum and promote active learning
• Be able to identify the blockers to using investigations and to consider how these can be overcome</t>
  </si>
  <si>
    <t>RP207 - Students Working Scientifically</t>
  </si>
  <si>
    <t>Students Working Scientifically; Progression in Working Scientifically</t>
  </si>
  <si>
    <t>• explore the content of Working Scientifically in the new National Curriculum
• map progression of Working Scientifically from primary through secondary</t>
  </si>
  <si>
    <t>63 minutes</t>
  </si>
  <si>
    <t>Students Working Scientifically; Enquiry at the Heart of Learning</t>
  </si>
  <si>
    <t>• explore enquiry activities as an effective way of helping student progress with scientific skills
• experience and evaluate a range of practical based enquiry activities
• identify and share useful activities</t>
  </si>
  <si>
    <t>Students Working Scientifically; Mathematical Skills in Science</t>
  </si>
  <si>
    <t>• identify progress within mathematical demands in science
• experience exemplar activities to help students develop mathematical skills in science
• be encouraged to promote discussion with other departments</t>
  </si>
  <si>
    <t>88 minutes</t>
  </si>
  <si>
    <t>Students Working Scientifically; Integrating Working Scientifically into Schemes of Learning</t>
  </si>
  <si>
    <t>• Identify working scientifically components within their own scheme of work
• Check their schemes for effective progression
• Develop suggestions for activities or teaching sequences to enable good progression to be made within working scientifically in their school</t>
  </si>
  <si>
    <t>RP209 - Leading Action Research in Science Education</t>
  </si>
  <si>
    <t>Leading Action Research in Science Education; What is Action Research</t>
  </si>
  <si>
    <t>• describe the mechanics of action research
• evaluate examples of impact on different beneficiaries</t>
  </si>
  <si>
    <t>Leading Action Research in Science Education; Self-Evaluation</t>
  </si>
  <si>
    <t>• have considered educational research looking at the difference that teachers can make
• have completed a self-evaluation audit on pedagogy</t>
  </si>
  <si>
    <t>Leading Action Research in Science Education; Research Questions</t>
  </si>
  <si>
    <t>Leading Action Research in Science Education; Action Planning Timeline Plenary</t>
  </si>
  <si>
    <t>• plan a piece of action research that they can carry out</t>
  </si>
  <si>
    <t>Leading Action Research in Science Education; Sharing the Gap Task</t>
  </si>
  <si>
    <t>• explain their progress around the action research cycle</t>
  </si>
  <si>
    <t>45 minutes</t>
  </si>
  <si>
    <t>Leading Action Research in Science Education; Data Collection</t>
  </si>
  <si>
    <t>Leading Action Research in Science Education; Analysis &amp; Ethics</t>
  </si>
  <si>
    <t>• consider some ways in which data can be analysed to draw meaning
• reflect on some ethical considerations which may impact on their research</t>
  </si>
  <si>
    <t>Leading Action Research in Science Education; Refining Questions and Writing Formats</t>
  </si>
  <si>
    <t>• implement new ideas from the day to refine a piece of action research that they can carry out</t>
  </si>
  <si>
    <t>Leading Action Research in Science Education; Presentations</t>
  </si>
  <si>
    <t>• have presented their action research project in the form of a poster
• evaluate their own and other colleagues' strategies and learning from the gap task
• have discussed through group feedback how their project can be extended to enlarge the research field further</t>
  </si>
  <si>
    <t>Leading Action Research in Science Education; Leading Action Research</t>
  </si>
  <si>
    <t>Leading Action Research in Science Education; Coaching the Next Steps</t>
  </si>
  <si>
    <t>• identified possible next steps in their action research journey</t>
  </si>
  <si>
    <t>• incorporate children's ideas into your science lessons 
• plan for science with a creative approach
• understand the different types of enquiry</t>
  </si>
  <si>
    <t>70 minutes</t>
  </si>
  <si>
    <t>• incorporate children’s ideas into your science lessons 
• plan for science with a creative approach
• explore ways to initiate investigations</t>
  </si>
  <si>
    <t>• incorporate children's ideas into your science lessons 
• plan for science with a creative approach
• evaluate creative approaches for working scientifically</t>
  </si>
  <si>
    <t>• incorporate children's ideas into your science lessons 
• plan for science with a creative approach
• evaluate creative approaches to recording ideas</t>
  </si>
  <si>
    <t>RP111 - Moving from Enquiry to Working Scientifically Outside the Classrooom</t>
  </si>
  <si>
    <t>Moving from Enquiry to Working Scientifically Outside the Classrooom; Why Go Outside</t>
  </si>
  <si>
    <t>• Use a variety of learning environments to identify opportunities to enhance the teaching of science
• Plan safe and stimulating activities that take place outside the classroom
• Use a variety of resources to engage children in outdoor learning</t>
  </si>
  <si>
    <t>RP111 - Moving from Enquiry to Working Scientifically Outside the Classroom</t>
  </si>
  <si>
    <t>Moving from Enquiry to Working Scientifically Outside the Classroom; Biology</t>
  </si>
  <si>
    <t>• Use a variety of learning environments to identify opportunities to enhance the teaching of science 
• Plan safe and stimulating activities that take place outside the classroom 
• Use a variety of resources to engage children in outdoor learning</t>
  </si>
  <si>
    <t>Moving from Enquiry to Working Scientifically Outside the Classroom; Chemistry</t>
  </si>
  <si>
    <t>• Use a variety of learning environments to identify opportunities to enhance the teaching of chemistry contexts
• Plan safe and stimulating activities that take place outside the classroom
• Use a variety of resources to engage children in outdoor learning</t>
  </si>
  <si>
    <t>Moving from Enquiry to Working Scientifically Outside the Classrooom; Physics</t>
  </si>
  <si>
    <t>RP117 - Running Successful Science Clubs, Events and Visits</t>
  </si>
  <si>
    <t>Running Successful Science Clubs, Events and Visits; Running a Science Event</t>
  </si>
  <si>
    <t>• be able to make working scientifically challenging and exciting
• know how to access a range of local resources and organisations to support such activities
• generate ideas for science week or science club activities</t>
  </si>
  <si>
    <t>Running Successful Science Clubs, Events and Visits; Planning a Science Event</t>
  </si>
  <si>
    <t>Running Successful Science Clubs, Events and Visits; Running a Science Club</t>
  </si>
  <si>
    <t>RP228 - Teaching Assistants Supporting Learning</t>
  </si>
  <si>
    <t>Teaching Assistants Supporting Learning; The Role of TA's in Supporting Science</t>
  </si>
  <si>
    <t>Science is special! This course gives Teaching Assistants the chance to explore this, and plan how they can support most effectively.
This course aims to help participants understand how science is special and how adults supporting students in science lessons can maximise student success.
Participants will be presented with a variety of strategies to improve their impact on students through their support, and then have the opportunity to make an action plan to improve their own skills and understanding of science.</t>
  </si>
  <si>
    <t>•understand the strategies that can help to overcome barriers to learning in Science
•know how to build your own subject knowledge and practical skills
•support students in developing their group work and develop their practical and research approaches
•help students to record learning in ways other than writing</t>
  </si>
  <si>
    <t>• Develop an understanding of how science is special
• Understand the strategies that can help to overcome barriers to learning in Science 
• Know how to build your own subject knowledge and practical skills</t>
  </si>
  <si>
    <t>Teaching Assistants Supporting Learning; Organisation and Planning of Classroom Support</t>
  </si>
  <si>
    <t>• Be aware of what research tells us about classroom support
• Explore models of classroom support currently in use and best practice
• Learn and plan how to make the most of TA support in your own school</t>
  </si>
  <si>
    <t>Effective Teaching and Learning in Applied Science; Assignment Design</t>
  </si>
  <si>
    <t>• have a clear understanding of assignment structure and the components of an assignment
• be ready to develop an assignment, or outline assignment, that is fit for purpose</t>
  </si>
  <si>
    <t>Effective Teaching and Learning in Applied Science; Writing Assignments</t>
  </si>
  <si>
    <t>• have a clear understanding of assignment structure for the specification being delivered
• have developed an assignment, or outline assignment, on a specific Learning Aim/ Learning Outcome</t>
  </si>
  <si>
    <t>RP783 - Curriculum Models for Triple Science</t>
  </si>
  <si>
    <t>Curriculum Models for Triple Science; Why Triple Science</t>
  </si>
  <si>
    <t>• Consider detailed changes to GCSE curriculum and its impact on Triple Science provision
• Relate the changes to current practice and evaluate the need for and scale of any changes
• Provide a planning framework to support managers into implementing changes</t>
  </si>
  <si>
    <t>Curriculum Models for Triple Science; Evaluating Existing Models</t>
  </si>
  <si>
    <t>Curriculum Models for Triple Science; Case Studies</t>
  </si>
  <si>
    <t>Curriculum Models for Triple Science; The Next Stage</t>
  </si>
  <si>
    <t>RP250 - Inspiring Creative Chemistry Teachers: Developing Expertise in Pedagogical Approaches to Chemistry Teaching</t>
  </si>
  <si>
    <t>Inspiring Creative Chemistry Teachers: Developing Expertise in Pedagogical Approaches to Chemistry Teaching</t>
  </si>
  <si>
    <t>This professional development episode is designed  to help participants accesss a variety of active learning and teaching strategies. Participants will experience a range of different pedagogical approaches to chemistry teaching eg DART, modelling and using computer simulations. Each of the activities/strategies willl be exemplified within a different pre-16 chemical context. The progression of key ideas in chemistry will form an important part of the course. Such progresssion will be used in planning a sequence of learning which each small group of participants will present to the whole group. The Trainer will facilitate the sharing of resources and provide guidance on ways such resources can be improved even further.</t>
  </si>
  <si>
    <t>• explore and understand how students learn
• develop some active approaches to learning;
• have an opportunity for team planning and sharing sequences of learning</t>
  </si>
  <si>
    <t>380 minutes</t>
  </si>
  <si>
    <t>Primary Science Specialist; Learning Outside the Classroom</t>
  </si>
  <si>
    <t xml:space="preserve">• be able to identify opportunities to use the outdoors </t>
  </si>
  <si>
    <t>High Expectations to Motivate &amp; Challenge</t>
  </si>
  <si>
    <t>Promoting Collaboration in Science with Mobile Technology</t>
  </si>
  <si>
    <t>• Describe a range of mobile technology tools that encourage planning and collaboration amongst small groups of pupils
• Have practiced making an animation, movie or presentation video
• Have considered how to focus pupil learning on science outcomes when using these technologies</t>
  </si>
  <si>
    <t>65mins</t>
  </si>
  <si>
    <t>Capturing and Recording Information with Mobile Technology</t>
  </si>
  <si>
    <t>• explore different ways of collecting experimental data
• consider the use of video as a data collection technique</t>
  </si>
  <si>
    <t>Promoting Collaboration in Science with Mobile Technology (iBook)</t>
  </si>
  <si>
    <t>RP202 - Practical Work in Chemistry</t>
  </si>
  <si>
    <t>Practical Work in Chemistry; Effective Use of Practical Work</t>
  </si>
  <si>
    <t>• Consider why practical work is important in chemistry
• Reflect on how to develop learners understanding through practical work
• Explore how to deliver practical activities more effectively</t>
  </si>
  <si>
    <t>Practical Work in Chemistry; Use of Class Practicals</t>
  </si>
  <si>
    <t>• Experienced a range of class practical’s and considered their use as an effective teaching tool
• Reflect on how to develop learners understanding through the use of a wider range of class practical’s
• Explore the use of the staging tool in making effective use of practical activities</t>
  </si>
  <si>
    <t>Practical Work in Chemistry; Microscale Chemistry</t>
  </si>
  <si>
    <t>• Experience a range of miscroscale chemistry experiments and considered their use as an effective teaching tool
• Reflect on how to develop learners understanding through the use of a miscroscale experiments
• Explore the use of the staging tool in making effective use of miscroscale practical activities</t>
  </si>
  <si>
    <t>Practical Work in Chemistry; Use of Demonstrations and Simulations</t>
  </si>
  <si>
    <t>• Consider when demonstrations can be an effective teaching tool
• Reflect on how to develop learners understanding through the use of simulations and modelling
• Explore the use of the staging tool in making effective use of practical activities</t>
  </si>
  <si>
    <t>Active Approaches in A Level Chemistry; Minds On Practicals</t>
  </si>
  <si>
    <t>• Be able to describe the characteristics of Minds On practical work
• Be able to design activities that require students to solve problems</t>
  </si>
  <si>
    <t xml:space="preserve">RP200 - Practical Work in Biology </t>
  </si>
  <si>
    <t>Practical Work in Biology; Practical Plants</t>
  </si>
  <si>
    <t>• Look at a range of practical experiments in plant biology
• Consider ways to integrate plant practical work in the curriculum</t>
  </si>
  <si>
    <t>80mins</t>
  </si>
  <si>
    <t>RP203 - Assessment for Learning in Science</t>
  </si>
  <si>
    <t>Assessment for Learning in Science; Questioning</t>
  </si>
  <si>
    <t>• plan rich questions to extend thinking
• have strategies to engage more students in responding to questions</t>
  </si>
  <si>
    <t>95mins</t>
  </si>
  <si>
    <t>Practical Work in Biology; Practical Evolution and Adaptations</t>
  </si>
  <si>
    <t>• Attempt practical work relating to adaptation and natural selection
• Consider classroom applications in the teaching and learning of adaptations and natural selection</t>
  </si>
  <si>
    <t>100mins</t>
  </si>
  <si>
    <t>Practical Work in Biology; Practical Animals</t>
  </si>
  <si>
    <t>• Consider examples of experiments that use invertebrates, tissues from butchers and physiological data from students.
• Consider issues around the use of animals in the classroom and obtaining physiological data from students.</t>
  </si>
  <si>
    <t>Practical Work in Biology; Practical Photosynthesis</t>
  </si>
  <si>
    <t>• Demonstrate a range of practical experiments in photosynthesis
• Consider areas to integrate the practical work in the curriculum</t>
  </si>
  <si>
    <t>85mins</t>
  </si>
  <si>
    <t>RP116 - Promoting Thinking and Talking in Science</t>
  </si>
  <si>
    <t>Promoting Thinking and Talking in Science; Underpinning ideas</t>
  </si>
  <si>
    <t>• Be able to identify types of talk and cognitive conflict in particular and relate them to science investigations
• Know that the role of talking and listening in developing understanding is evidenced through pedagogical research
• Have prepared for parts, 3 and four</t>
  </si>
  <si>
    <t>100 mins</t>
  </si>
  <si>
    <t>RP116 Promoting Thinking and Talking in Science; Activities and Opportunities</t>
  </si>
  <si>
    <t>• Identify and describe the different kinds of talk that  occur in their classrooms
• Know that the role of talking and listening in developing understanding is evidenced through pedagogical research
• have prepared for parts 2, 3 and four</t>
  </si>
  <si>
    <t>67 mins</t>
  </si>
  <si>
    <t>RP604 - Technicians supporting A level Chemistry</t>
  </si>
  <si>
    <t>Technicians supporting A level Chemistry; Planning Ahead</t>
  </si>
  <si>
    <t>• Describe challenges facing technicians planning A level Chemistry provision
• Plan ahead to overcome challenges
• Identify key priorities when preparing assessed chemistry practical’s</t>
  </si>
  <si>
    <t xml:space="preserve">Technicians supporting A level Chemistry; Keeping it safe </t>
  </si>
  <si>
    <t>• Describe the main legal duties of an employer and employee under the Health and Safety at Work Act, 1974
• Describe specific hazards technicians face preparing chemistry activities
• Describe how to perform a risk assessment</t>
  </si>
  <si>
    <t>Technicians supporting A level Chemistry; Organic synthesis</t>
  </si>
  <si>
    <t>• Recognise and name Quick-fit apparatus
• Use apparatus to carry out an organic synthesis
• Identify key actions you can implement in your situation</t>
  </si>
  <si>
    <t>Technicians supporting A level Chemistry; Advanced chemistry techniques</t>
  </si>
  <si>
    <t>• Use a variety of A level chemistry techniques 
• Identify priorities for action</t>
  </si>
  <si>
    <t>RP507 - Masterclass in A Level Physics</t>
  </si>
  <si>
    <t>Masterclass in A Level Physics; Modelling in Physics</t>
  </si>
  <si>
    <t>• Enrich their A level teaching by using electronic technologies that will engage their students and enhance their learning
• Identify how the use of modelling in different formats is a powerful tool to challenge and extend learning</t>
  </si>
  <si>
    <t>90 mins</t>
  </si>
  <si>
    <t>Masterclass in A Level Physics; Video Capture and Analysis</t>
  </si>
  <si>
    <t>• have practiced activities for collecting and analysing data using technology
• share ideas for further development</t>
  </si>
  <si>
    <t>75 mins</t>
  </si>
  <si>
    <t>Masterclass in A Level Physics; Make and Take</t>
  </si>
  <si>
    <t>• develop some innovative and engaging activities to use with students to deepen their learning, and engage with the real life applications of physics</t>
  </si>
  <si>
    <t>Masterclass in A Level Physics; Post-16 Investigations Using Technology</t>
  </si>
  <si>
    <t>• Explore ideas for practical work and problem solving activities 
• Identify a range of ideas for effective delivery of physics at A level</t>
  </si>
  <si>
    <t>RP503 - Getting to Grips with A Level Physics</t>
  </si>
  <si>
    <t>Getting to Grips with Alevel Physics; The Importance of the Big Picture</t>
  </si>
  <si>
    <t>• Consider the rewards and challenges of teaching post-16 physics
• Reflect on how different people interpret their ‘big picture’ view of Physics, and what this means for their teaching of it to students.
• Develop your subject knowledge including the key concepts of A level Physics</t>
  </si>
  <si>
    <t>60 mins</t>
  </si>
  <si>
    <t>Getting to Grips with Alevel Physics; Concepts vs Equations</t>
  </si>
  <si>
    <t>• Appreciate how the development of ‘concept’ thinking is crucial for student learning
• Gain insights into how to explicitly manage students’ learning of concepts and equations</t>
  </si>
  <si>
    <t>Getting to Grips with Alevel Physics; Fundamental Concepts: Forces</t>
  </si>
  <si>
    <t>• Recognise alternate conceptions that students may still hold about forces
• Practice specific teaching activities to address key concepts in this area</t>
  </si>
  <si>
    <t>Getting to Grips with Alevel Physics; Fundamental Concepts: Energy</t>
  </si>
  <si>
    <t>• Describe some of the alternative conceptions held by students about energy, and how this clouds their quantitative reasoning
• Describe a variety of teaching approaches that can be used when using the concept of energy and when teaching about forms of energy.</t>
  </si>
  <si>
    <t>Getting to Grips with Alevel Physics; Linking and Building Concepts: Energy and Forces</t>
  </si>
  <si>
    <t>• Assess how the concepts of force and energy can be used to understand and predict physical interactions
• Combine these concepts to quantitatively enquire about, and develop explanations for, different physical interactions</t>
  </si>
  <si>
    <t>Getting to Grips with Alevel Physics; Linking and Building Concepts: Potential Difference</t>
  </si>
  <si>
    <t>• Use electrical models and analogies to help students’ understanding of potential difference
• Practice the notion of charge and energy conservation through key activities</t>
  </si>
  <si>
    <t>103 mins</t>
  </si>
  <si>
    <t>Getting to Grips with Alevel Physics; Building Concepts: Fields</t>
  </si>
  <si>
    <t>• recognise the concept of a field and its depiction with field lines
• apply the terms field strength, potential and inverse square law
• show that the gradient of potential is related to field strength</t>
  </si>
  <si>
    <t>Getting to Grips with Alevel Physics; Linking and Building Concepts: Waves and Quanta</t>
  </si>
  <si>
    <t>• use a range of practical activities to model wave and quantized aspects of light
• use the principle of superposition of waves, and understand how diffraction and interference effects result from superposition</t>
  </si>
  <si>
    <t>Getting to Grips with Alevel Physics; Building Concepts: Exponential Functions</t>
  </si>
  <si>
    <t>• have a greater understanding of exponential processes, through experiments, and through graphical and algebraic approaches
• be able to explain exponential decay as a capacitor discharge model</t>
  </si>
  <si>
    <t>Teaching Science in EYFS and KS1; Working Scientifically</t>
  </si>
  <si>
    <t>This is an essential course for teachers working with KS1 pupils.  You will explore how play-based learning encourages more active learning throughout the Early Years and KS1. You will try out ideas for practical science that can be used with young children to develop a range of scientific skills and explore the opportunities these activities offer to promote children’s social skills as they work in small groups. This course was previously entitled ' Scientific Play and Exploration for Young Children'</t>
  </si>
  <si>
    <t>• Understand the requirements for Key Stage1 curriculum for science
• Identify the range of contexts in which science can be developed in KS1.
• Understand the importance of identifying children’s prior understanding.</t>
  </si>
  <si>
    <t>70 mins</t>
  </si>
  <si>
    <t>Teaching Science in KS1; Working Scientifically</t>
  </si>
  <si>
    <t>• Understand the requirements for Key Stage1 curriculum for science
• Identify the range of contexts in which science can be developed in KS1
• Understand the importance of identifying children’s prior understanding</t>
  </si>
  <si>
    <t>• Understand the how scientific enquiry activities fit within working scientifically at KS1
• Recognise the different types of scientific enquiry activities.
• Understand that purpose of each type of scientific enquiry activity</t>
  </si>
  <si>
    <t>RP109 - Teaching Science EYFS and KS1 - Part 1</t>
  </si>
  <si>
    <t>Teaching Science EYFS; The Young Scientist</t>
  </si>
  <si>
    <t>RP110 - Teaching Science EYFS and KS1 - Part 2</t>
  </si>
  <si>
    <t>Teaching Science EYFS and KS1; - 5 Scientific enquiry</t>
  </si>
  <si>
    <t>• understand that there are different types of enquiry
• implement a wide range of strategies for planning, resourcing and organising enquiry</t>
  </si>
  <si>
    <t xml:space="preserve"> Teaching Science EYFS and KS1 Part 2; -6 Creating the right Environment </t>
  </si>
  <si>
    <t xml:space="preserve"> Teaching Science EYFS and KS1 Part 2; 8 assessment and progression </t>
  </si>
  <si>
    <t xml:space="preserve">85 mins </t>
  </si>
  <si>
    <t>RP201 - Practical Work in Physics</t>
  </si>
  <si>
    <t>Practical Work in Physics; Introduction</t>
  </si>
  <si>
    <t>• Develop an understanding of the nature, purpose and importance of practical work in physics lessons.
• Use and develop tools to allow your department to plan for practical work in physics that covers a wide range of working scientifically skills</t>
  </si>
  <si>
    <t>35 mins</t>
  </si>
  <si>
    <t>Practical Work in Physics; Forces and Motion</t>
  </si>
  <si>
    <t>• Practise some examples of practical work to enhance the understanding of motion and forces
• Use data logging systems to plot and compare motion graphs
• Develop innovative ideas for measuring the speed of sound</t>
  </si>
  <si>
    <t>Practical Work in Physics; Energy</t>
  </si>
  <si>
    <t>• Practise some examples of practical work to enhance the understanding of energy and power.
• Use measuring instruments effectively to visualise the concepts of energy and power
• Develop engaging approaches to teaching energy and power</t>
  </si>
  <si>
    <t>Practical Work in Physics; Materials</t>
  </si>
  <si>
    <t>• Practise some examples of practical work to enhance the understanding of physical properties of materials.
• Use a range of materials to design practical activities to observe and describe their physical properties
• Develop approaches to encourage learners' investigative skills</t>
  </si>
  <si>
    <t>Practical Work in Physics; Light</t>
  </si>
  <si>
    <t>• Practise some examples of practical work to enhance the understanding of light.
• Use a range of resources, including free software, to engage learners in learning light
• Develop innovative ideas to teach colours</t>
  </si>
  <si>
    <t>95 mins</t>
  </si>
  <si>
    <t>Masterclass for A Level Chemistry; Organic Chemistry Masterclass</t>
  </si>
  <si>
    <t>• be aware of a range of strategies for the teaching of organic chemistry at A-level
• be able to apply them to their own teaching  practice</t>
  </si>
  <si>
    <t>Masterclass for A Level Chemistry; Getting the Most from Practical Work</t>
  </si>
  <si>
    <t>• be aware of a range of strategies for the teaching of practical chemistry at A-level
• be able to apply them to their own teaching  practice</t>
  </si>
  <si>
    <t>Masterclass for A Level Chemistry; Technology Enhanced Learning</t>
  </si>
  <si>
    <t>• be aware of a range of strategies and opportunities for incorporating technology and e-learning into the teaching of chemistry at A-level
• be able to apply them to their own teaching  practice</t>
  </si>
  <si>
    <t>RP781 - Identifying and Inspiring your Students in Triple Science</t>
  </si>
  <si>
    <t>Identifying and Inspiring your Students in Triple Science; Motivate Day to Day 1</t>
  </si>
  <si>
    <t>• explore strategies for motivating students to take triple science and enrich their learning</t>
  </si>
  <si>
    <t>Identifying and Inspiring your Students in Triple Science; Motivate Day to Day 2</t>
  </si>
  <si>
    <t>Identifying and Inspiring your Students in Triple Science; Motivating Long Term</t>
  </si>
  <si>
    <t>• Investigate and develop uses of STEM careers resources</t>
  </si>
  <si>
    <t>RP782 - Managing Effective Practical Work in Triple Science</t>
  </si>
  <si>
    <t>Managing Effective Practical Work in Triple Science; What is Effective Practical Work</t>
  </si>
  <si>
    <t>• develop a shared understanding of effective practical work
• explore the barriers to effective practical work in triple science</t>
  </si>
  <si>
    <t>Managing Effective Practical Work in Triple Science; Developing Learning Through Practical Work</t>
  </si>
  <si>
    <t>• trial ideas for ‘minds-on’ practical’s
• further develop other practical activity ideas</t>
  </si>
  <si>
    <t>65 mins</t>
  </si>
  <si>
    <t>Managing Effective Practical Work in Triple Science; Assessment of Practical Skills</t>
  </si>
  <si>
    <t>• Identify practical skills requirements
• Examine Controlled Assessment requirements
• Prioritise work required back in school</t>
  </si>
  <si>
    <t>Managing Effective Practical Work in Triple Science; Managing Practical Skills</t>
  </si>
  <si>
    <t>Managing Effective Practical Work in Triple Science; Planning for Effective Practical Skills</t>
  </si>
  <si>
    <t>• Access and use resources which provide practical activities
• Plan a learning episode consisting of effective practical work</t>
  </si>
  <si>
    <t>RP103 - Raising Attainment in Primary Science</t>
  </si>
  <si>
    <t>Raising Attainment in Primary Science; Learning Environment_Next Steps</t>
  </si>
  <si>
    <t>• describe what is required to raise attainment in your school
• action plan to implement change</t>
  </si>
  <si>
    <t>Communicating Understanding in Science with Mobile Technology</t>
  </si>
  <si>
    <t>Communicating Understanding in Science with Mobile Technology (iBook)</t>
  </si>
  <si>
    <t>Using Twitter to Promote Science Learning</t>
  </si>
  <si>
    <t>Using Blogging to Promote Science Learning</t>
  </si>
  <si>
    <t>Promoting Thinking and Talking in Science; Into the Classroom</t>
  </si>
  <si>
    <t>• Develop a range of techniques to employ the different approaches and activities in their classrooms
• Adapt activities for use in their own classrooms for science</t>
  </si>
  <si>
    <t>83 mins</t>
  </si>
  <si>
    <t>Teaching Science EYFS and KS1 Part 1 - 3 Active learning</t>
  </si>
  <si>
    <t>• develop strategies for active learning
• understand how to challenge thinking</t>
  </si>
  <si>
    <t>Teaching Science EYFS and KS1 - Part 2  - 6 Science outdoors</t>
  </si>
  <si>
    <t>• understand how to use the outdoor learning space effectively to support science</t>
  </si>
  <si>
    <t>Enhancing numeracy in science; Graphing</t>
  </si>
  <si>
    <t>• consider some of the issues around the teaching and the use of graphs
• practice some strategies to use with students
• explore some of the evidence for using embedded contexts to teach and learn about these skills</t>
  </si>
  <si>
    <t>Active approaches in A level Physics; 2 Hands on Minds on Practicals</t>
  </si>
  <si>
    <t>• understand more about the researched benefits of active learning approaches
• discuss experience of an active learning technique and possible use in the Physics Classroom</t>
  </si>
  <si>
    <t>Active approaches in A level Physics; 3 Why minds on practicals</t>
  </si>
  <si>
    <t xml:space="preserve">• Discuss the different purposes of practical work
• Use simple practical equipment to encourage active learning 
• Link working scientifically with active learning in A-level Physics, electromagnetism
</t>
  </si>
  <si>
    <t xml:space="preserve">70 mins </t>
  </si>
  <si>
    <t>Progress and attainment; Thinking about progress in understanding</t>
  </si>
  <si>
    <t>• to be able to assess levels and grades
• to be confident in pitching work at appropriate levels for pupils to progress</t>
  </si>
  <si>
    <t xml:space="preserve">90 mins </t>
  </si>
  <si>
    <t xml:space="preserve">RP213 - Progress and Attainment </t>
  </si>
  <si>
    <t>Progress and attainment; Effective Data Use</t>
  </si>
  <si>
    <t>• developing understanding of how to use data to support the progress of pupils
• be able to use a variety of strategies to plan for progression</t>
  </si>
  <si>
    <t>Progress and Attainment; SOLO Taxonomy</t>
  </si>
  <si>
    <t>• describe the principles of SOLO Taxonomy
• be able to assess pupil progress using SOLO as a model for progression and differentiation</t>
  </si>
  <si>
    <t>RP114 - Linking the core subjects: Literacy and Science;</t>
  </si>
  <si>
    <t xml:space="preserve">Linking the core subjects: Literacy and Science; (Speaking and listening and developing scientific vocabulary) </t>
  </si>
  <si>
    <t>• give examples of opportunities for linking science and literacy
• describe activities that will support the acquisition of scientific vocabulary
• describe strategies for raising attainment in science through developing speaking and listening</t>
  </si>
  <si>
    <t xml:space="preserve">100 mins </t>
  </si>
  <si>
    <t>Linking the core subjects: Literacy and Science (Reading and Science)</t>
  </si>
  <si>
    <t>• gain an awareness of the nature and breadth of opportunities for linking science and literacy
• consider strategies for raising attainment in science through integrating reading activities into the science lesson</t>
  </si>
  <si>
    <t>Linking the core subjects: Literacy and Science (Effective writing in science)</t>
  </si>
  <si>
    <t>• Give examples of opportunities for linking science and literacy
• describe how to raise attainment in science through developing effective writing skills to communicate scientific ideas</t>
  </si>
  <si>
    <t>RP780 - Triple Science Biology</t>
  </si>
  <si>
    <t>Triple Science Biology; Biofuels</t>
  </si>
  <si>
    <t>• identify some barriers to learning and be better equipped to support student learning
• explore and evaluate different pedagogical approaches in a selection of extension modules 
• consider the effective use of practical work and / or technology in supporting teaching</t>
  </si>
  <si>
    <t>Triple Science Biology; Heart and Circulations</t>
  </si>
  <si>
    <t>• identify some barriers to learning and be better equipped to support student learning
• explore and evaluate different pedagogical approaches in a selection of extension modules
• consider the effective use of practical work and / or technology in supporting teaching</t>
  </si>
  <si>
    <t xml:space="preserve">120 mins </t>
  </si>
  <si>
    <t>Triple Science Biology; Homeostasis</t>
  </si>
  <si>
    <t>Triple Science Biology; Micro-organisms and Food Production</t>
  </si>
  <si>
    <t>RP212 - Enhancing Literacy in Science</t>
  </si>
  <si>
    <t>Enhancing Literacy in Science; Introduction and Dialogue</t>
  </si>
  <si>
    <t>• Describe the literacy skills required by students in order to succeed in Science
• Identify the contexts in which pupils will benefit from using exploratory talk in Science
• Describe a range of classroom activities that promote effective exploratory talk</t>
  </si>
  <si>
    <t>97 mins</t>
  </si>
  <si>
    <t>Enhancing Literacy in Science; Developing Reading</t>
  </si>
  <si>
    <t xml:space="preserve">• Describe in detail the challenge of reading in Science
• Evaluate a range of active reading strategies to clarify how they support writing in Science
</t>
  </si>
  <si>
    <t>Enhancing Literacy in Science; Developing Writing</t>
  </si>
  <si>
    <t>• identify barriers to good writing
• reflected on the different text types and how to teach them effectively
• considered how students can be supported to enhance their response to the extended writing exam questions</t>
  </si>
  <si>
    <t>RP251 - RSC Inspiring Creative Chemistry Teachers; Developing Expertise in Practical Chemistry for NQT's</t>
  </si>
  <si>
    <t>RSC Inspiring Creative Chemistry Teachers; Developing Expertise in Practical Chemistry for NQT's</t>
  </si>
  <si>
    <t>• rehearse relevant and interesting practical experiments and demonstrations to help inspire and engage your students
• design, plan and implement interesting and effective practical work (including demonstrations) in chemistry teaching
• understand how models can be used to explore fundamental concepts in chemistry</t>
  </si>
  <si>
    <t>5 hours 35 minutes</t>
  </si>
  <si>
    <t>Developing Expertise in Teaching Chemistry; Equiplibria</t>
  </si>
  <si>
    <t>This professional development episode's principal focus is on developing an understanding of what happens during chemical reactions. The concept of conservation of mass is fundamental to understanding chemical change.  The course introduces the idea that chemical reactions can go in both directions and can occur in both open and closed systems. Research shows that many students have difficulties understanding the core ideas associated with equilibria, even though they can often manage to do the related calculations. So throughout the course a range of different modelling activities are used to reinforce one's understanding of dynamic systems.</t>
  </si>
  <si>
    <t>• Consider some common ‘misconceptions’ and difficulties with this topic.
• Share ideas/strategies for teaching chemical equilibria from 11 to 17
• Explore a range of classroom activities, student practical’s and teacher demonstrations, and consider how they could be used to support effective learning</t>
  </si>
  <si>
    <t>175 minutes</t>
  </si>
  <si>
    <t>RP222 - Behaviour Management in Science</t>
  </si>
  <si>
    <t>Behaviour Management in Science; Classroom Control</t>
  </si>
  <si>
    <t>• look at situations more objectively, and think about a proportionate response
• use some strategies to get a class on your side</t>
  </si>
  <si>
    <t>132 minutes</t>
  </si>
  <si>
    <t>Behaviour Management in Science; Dealing with Individuals</t>
  </si>
  <si>
    <t>• use tactics that will avoid confrontation
• identify what the real issue is when dealing with students</t>
  </si>
  <si>
    <t>87 minutes</t>
  </si>
  <si>
    <t>Behaviour Management in Science; Planning for Success</t>
  </si>
  <si>
    <t>• describe tactics that will make for smoother lessons
• know how and why to plan for behaviour as well as learning</t>
  </si>
  <si>
    <t>Behaviour Management in Science; Practical Skills</t>
  </si>
  <si>
    <t>• describe the value of routines and careful instructions on delivering an effective practical
• use our behaviour management skills in a practical context</t>
  </si>
  <si>
    <t>Responding to Students' Needs</t>
  </si>
  <si>
    <t>Raising Attainment in Science; Diagnostic Monitoring and Evaluation</t>
  </si>
  <si>
    <t>• Describe possible reasons for under attainment in primary science tests.
• Use diagnostic monitoring to identify areas of weakness and determine actions required from a range of perspectives.</t>
  </si>
  <si>
    <t>Assessment for Learning in Science; Effective Feedback</t>
  </si>
  <si>
    <t>• Use different types of comment to give effective feedback to students to improve their skills in scientific enquiry.
• Identify ways to improve their written feedback to students.
• Identify ways to improve their ability to assess written work and evaluate their current practice.</t>
  </si>
  <si>
    <t>85 mins</t>
  </si>
  <si>
    <t>Promoting Thinking and Talking in Science; Introduction</t>
  </si>
  <si>
    <t>• identify and describe the different kinds of talk that  occur in their classrooms
• Know that the role of talking and listening in developing understanding is evidenced through pedagogical research
• have prepared for parts 2, 3 and 4</t>
  </si>
  <si>
    <t>50 mins</t>
  </si>
  <si>
    <t>RP220 - Responding to Pupil Needs in Science</t>
  </si>
  <si>
    <t>Responding to Pupil Needs in Science; Differentiated Learning</t>
  </si>
  <si>
    <t>• have considered what is meant by differentiation
• describe some different ways we can differentiate learning</t>
  </si>
  <si>
    <t>Responding to Pupil Needs in Science; Exploring Differentiated Strategies</t>
  </si>
  <si>
    <t>• have explored and practiced a range of strategies to enable more effective differentiated teaching and learning across abilities</t>
  </si>
  <si>
    <t>Responding to Pupil Needs in Science; Barriers to Learning</t>
  </si>
  <si>
    <t>• explore a range of ideas for addressing accessibility to science for students of varying needs and abilities
• have a greater awareness of how these needs vary</t>
  </si>
  <si>
    <t>Responding to Pupil Needs in Science; Supporting Access Strategies</t>
  </si>
  <si>
    <t>• use a range of ideas for addressing accessibility to science with a key focus on scientific enquiry
• use what they have learned to make an impact in their own school or department</t>
  </si>
  <si>
    <t>Responding to Pupil Needs in Science; Teaching the Gifted</t>
  </si>
  <si>
    <t>• Discuss the identification profiles of gifted and talented students and be able to apply these to the students that you teach</t>
  </si>
  <si>
    <t>Responding to Pupil Needs in Science; Teaching and Learning Strategies for the Gifted</t>
  </si>
  <si>
    <t>• Understand the needs of gifted students in science and develop activity ideas suited to those needs
• Evaluate your own teaching/school practice and work out your next steps to enhance your G&amp;T provision
• Investigate a range of teaching and learning activities and enrichment opportunities to meet the needs of gifted learners.</t>
  </si>
  <si>
    <t>RP777 - Raising Attainment in Triple Science</t>
  </si>
  <si>
    <t>Raising Attainment in Triple Science; Numeracy</t>
  </si>
  <si>
    <t>• Explore some strategies to improve numeracy in science
• Experience some strategies which can be immediately be used in the classroom</t>
  </si>
  <si>
    <t>Raising Attainment in Triple Science; Literacy and Revision Skills</t>
  </si>
  <si>
    <t>• Explore some strategies to improve literacy and revision skills in science
• Experience some strategies which can be immediately be used in the classroom</t>
  </si>
  <si>
    <t>Raising Attainment in Triple Science; Quick Wins</t>
  </si>
  <si>
    <t>• Explore some key themes in education
• Experience some strategies which can be immediately be used in the classroom</t>
  </si>
  <si>
    <t>Raising Attainment in Triple Science; Exam Preparation</t>
  </si>
  <si>
    <t>• Explore some effective strategies to improve examination performance.
• Experience some strategies which can be immediately be used in the classroom</t>
  </si>
  <si>
    <t>Raising Attainment in Primary Science: Create Learning Environment</t>
  </si>
  <si>
    <t>• Describe how to create a learning environment that meets the learners' needs.
• Become familiar with a range of strategies that can support raising attainment to use in the classroom.
• Plan how to teach a new science topic using a range of strategies and outstanding characteristics from Ofsted.</t>
  </si>
  <si>
    <t>RP216 - Thinking Skills in Science</t>
  </si>
  <si>
    <t>Thinking Skills in Science; Higher Level Thinking</t>
  </si>
  <si>
    <t>• explain some research-based theories about levels of thinking
• identify which skills you would most like to develop in their students</t>
  </si>
  <si>
    <t>105 mins</t>
  </si>
  <si>
    <t>Thinking Skills in Science; Practical Thinking</t>
  </si>
  <si>
    <t>• think critically about how we approach practical work to get the most benefit from it
• use a number of practical ideas that focus on thinking and phenomena</t>
  </si>
  <si>
    <t>104 mins</t>
  </si>
  <si>
    <t>Thinking Skills in Science; Thinking to Remember</t>
  </si>
  <si>
    <t>• use some new ideas for how to help students remember groups or series of facts
• discuss some ideas for teaching creativity</t>
  </si>
  <si>
    <t>99 mins</t>
  </si>
  <si>
    <t xml:space="preserve">Thinking Skills in Science; Thinking Back at School </t>
  </si>
  <si>
    <t>• know some short-term wins that will improve students’ thinking skills
• be confident to develop some long-term strategies to improve thinking skills in the classroom</t>
  </si>
  <si>
    <t>79 mins</t>
  </si>
  <si>
    <t>RP215 - Towards Outstanding</t>
  </si>
  <si>
    <t>Towards Outstanding; Introduction</t>
  </si>
  <si>
    <t>• recognise key features of an outstanding lesson
• be aware of Ofsted criteria for outstanding science lessons
• reflect on own practice</t>
  </si>
  <si>
    <t>Towards Outstanding; Evidence Based Teaching</t>
  </si>
  <si>
    <t>• consider high impact strategies to visibly identify progress in science 
• be aware of professional responsibilities to support pupil progress</t>
  </si>
  <si>
    <t>Towards Outstanding; SOLO</t>
  </si>
  <si>
    <t>• Reflect on their current practice in planning for pupil progress and effective feedback
• Strengthen current understanding of Blooms Taxonomy
• Consider SOLO Taxonomy as an alternative model to secure pupil progress</t>
  </si>
  <si>
    <t>Towards Outstanding; Observing Practice</t>
  </si>
  <si>
    <t>• Identify aspects of outstanding teaching and learning to reflect the focus of the observation
• Develop a plan of action to strengthen their own teaching that reflects the focus of the observation</t>
  </si>
  <si>
    <t>Towards Outstanding; Literacy</t>
  </si>
  <si>
    <t>• Recognise some of the common weaknesses in writing
• Develop their own understanding of English grammar and apply to teaching literacy in science
• Apply literacy skills to the teaching of quality of written communication</t>
  </si>
  <si>
    <t>80 mins</t>
  </si>
  <si>
    <t>Towards Outstanding; Numeracy</t>
  </si>
  <si>
    <t>• Be able to identify key mathematical skills in science questions and activities
• Be aware of the mathematical requirements of GCSE specifications
• Compare strategies which can be used to overcome weaknesses in mathematics</t>
  </si>
  <si>
    <t>Towards Outstanding; Why do Practicals</t>
  </si>
  <si>
    <t>Towards Outstanding; Practicals Ofsteds View</t>
  </si>
  <si>
    <t>• Reflect on Ofsted expectation of practical’s in science lessons
• Consider how they can support improvement of their own practice and that of others in delivery of practical lessons</t>
  </si>
  <si>
    <t>Towards Outstanding; Practicals Challenges</t>
  </si>
  <si>
    <t>• Be able to use the idea of mystery to structure practical activities
• Recognise the need to plan for pupil progress in learning in practical lessons</t>
  </si>
  <si>
    <t>Towards Outstanding; Active Learning</t>
  </si>
  <si>
    <t>• Review some of the evidence about what works well in the classroom and what outstanding teachers are seen to do to support active learning
• Reflect on what implications this will have on your own classroom practice in terms of the methodology you use</t>
  </si>
  <si>
    <t>Towards Outstanding in Science; SMSC</t>
  </si>
  <si>
    <t>• be familiar with aspects of SMSC in the Ofsted Framework
• be able to apply the outcomes for SMSC to their own schemes of work</t>
  </si>
  <si>
    <t>Teaching Assistants Supporting Learning; Strategies for Supporting Learning</t>
  </si>
  <si>
    <t>• Support students in developing their group work and develop their practical and research approaches
• Support students in using analogies and models in science
• Help students to record learning in ways other than writing</t>
  </si>
  <si>
    <t>Effective Teaching and Learning in Applied Science; Introduction</t>
  </si>
  <si>
    <t>• appreciate the benefits of Applied Science courses for respective learners
• gain an understanding of Level 2 courses available in Applied Science
• be able to make informed decisions as to which course(s) is/are most suitable for their Centre's needs</t>
  </si>
  <si>
    <t>Effective Teaching and Learning in Applied Science; Teaching Applied Science</t>
  </si>
  <si>
    <t>• appreciate the approaches to teaching and learning for Applied Science and how this might be different from teaching traditional science courses
• have explored some approaches to teaching specific topics and concepts in Applied Science</t>
  </si>
  <si>
    <t>Effective Teaching and Learning in Applied Science; Marking, Feedback and Moderation</t>
  </si>
  <si>
    <t>• be able to apply assessment/ marking criteria appropriately
• be able to identify positive and negative aspects of candidate work, suggest improvements, and provide formative and summative feedback to candidates
• understand the importance of standardising candidate work, and carry out some internal standardisation</t>
  </si>
  <si>
    <t>Accurate &amp; Effective Use of Assessment</t>
  </si>
  <si>
    <t>Managing Learning in Science with Mobile Technology</t>
  </si>
  <si>
    <t>• describe a range of methods for using mobile technology to structure a lesson
• have practiced setting up  a means of collecting student feedback
• describe how learning activities can be presented online to an individual or a class, and feedback provided to learners responses</t>
  </si>
  <si>
    <t>Mobile Technology - Managing the Learning Environment</t>
  </si>
  <si>
    <t>Managing Learning in Science with Mobile Technology (iBook)</t>
  </si>
  <si>
    <t>Active Approaches in A Level Chemistry; Revealing Misconceptions</t>
  </si>
  <si>
    <t>• be able to devise probes to reveal students misconceptions in A level chemistry
• be able to devise multiple choice questions to help reveal misconceptions in A level chemistry</t>
  </si>
  <si>
    <t>Assessment for Learning in Science; Introduction Raising Standards in Science</t>
  </si>
  <si>
    <t>• Define the key principles of Assessment for Learning
• Explain why Assessment for Learning is important for students' learning</t>
  </si>
  <si>
    <t>Assessment for Learning in Science; Learning Intentions and Outcomes</t>
  </si>
  <si>
    <t>• be able to write learning intentions and outcomes that you can use to assess students' progress
• be able to use Bloom’s taxonomy to differentiate learning outcomes</t>
  </si>
  <si>
    <t>Asssessment for Learning in Science; Sharing Good Practice</t>
  </si>
  <si>
    <t>• Draw on the experiences of others to further develop your work on assessment for learning</t>
  </si>
  <si>
    <t>Asssessment for Learning in Science; Peer and Self Assessment</t>
  </si>
  <si>
    <t>• describe the benefits of self and peer assessment
• go APE to engage students in their own learning
• use some self and peer assessment strategies</t>
  </si>
  <si>
    <t>Asssessment for Learning in Science; Assessment Tasks</t>
  </si>
  <si>
    <t>• create your own assessment activities for use with students back in school</t>
  </si>
  <si>
    <t>RP102 - Assessment and Progression in Primary Science EYFS - KS2</t>
  </si>
  <si>
    <t>Assessment and Progression in Primary Science; New National Curriculum</t>
  </si>
  <si>
    <t>• have considered potential implications of national changes to assessment requirements 
• Acquire a deeper understanding of progression</t>
  </si>
  <si>
    <t>Assessment and Progression in Primary Science; Developing Teacher Assessment</t>
  </si>
  <si>
    <t>• acquire a deeper understanding of progression
• use a range of AfL strategies effectively to promote children's learning</t>
  </si>
  <si>
    <t>Assessment and Progression in Primary Science; Achieving New Curriculum Mastery</t>
  </si>
  <si>
    <t>• use a range of AfL strategies effectively to promote children's learning
• acquire a deeper understanding of progression
• make confident and reliable teacher assessment of learning in science and identify children's next steps</t>
  </si>
  <si>
    <t>Maintaining Curiosity and Improving Science Outcomes; Assessment and Progression</t>
  </si>
  <si>
    <t>• have considered and evaluated ways of judging progress
• have understood how judgments can inform the planning of teaching
• have considered how the tracking of progress can be triangulated</t>
  </si>
  <si>
    <t>Teaching Assistants Supporting Learning; Assessment and Progression in Linear Exams</t>
  </si>
  <si>
    <t>• Be aware of the impact of linear examinations on some of the students you support
• Know the key features of a curriculum offer that supports good outcomes in linear courses
• Have strategies and an understanding of progression that will help you to maximise outcomes for students in Science</t>
  </si>
  <si>
    <t>Effective Teaching and Learning in Applied Science; Assessing Applied Science</t>
  </si>
  <si>
    <t>• have a clear understanding of the way in which assessment is used to judge learner performance
• have a clear understanding of the types of assessment used in Applied Science qualifications
• explore ways of optimising learners’ performance in assessment</t>
  </si>
  <si>
    <t>Judgements on children's abilities are constantly being made by teachers. This session provides time and space to consider the rationale and differing reasons for making and recording assessments. Ideas realiting to recognising progression are also considered.</t>
  </si>
  <si>
    <t>• Consider assessment and its purpose
• Identify and monitor progress.
• Consider the gathering of evidence</t>
  </si>
  <si>
    <t>Leadership &amp; Management</t>
  </si>
  <si>
    <t>Leadership Developing Teaching and Learning</t>
  </si>
  <si>
    <t>• be able to describe characteristics of outstanding teaching and learning in science from your experiences, pupils’ perspectives, research and Ofsted
• Produce a vision for outstanding teaching and learning with your department</t>
  </si>
  <si>
    <t>Leading Change</t>
  </si>
  <si>
    <t>• know why some changes are more successful than others
• be able to describe the principles of "Diffusion of Innovation"
• be able to apply Kotter's 8-step framework for successful implementation of change</t>
  </si>
  <si>
    <t>Raising Attainment in Primary Science: An Ofsted perspective</t>
  </si>
  <si>
    <t>• describe key issues relating to raising attainment from an Ofsted perspective
• plan for moving science standards in your school from good to outstanding</t>
  </si>
  <si>
    <t>RP204 - Leading Professional Development in Science Education</t>
  </si>
  <si>
    <t>Leading Professional Development in Science Education; Defining Effective CPD</t>
  </si>
  <si>
    <t>• Recognise key contributors to adult professional learning 
• Identify the elements of effective CPD as seen in the context of relevant frameworks and research (e.g. Ofsted)</t>
  </si>
  <si>
    <t>Leading Professional Development in Science Education; Planning for Impact</t>
  </si>
  <si>
    <t>• Apply principles of quality assurance and impact assessment to CPD episodes 
• Develop a strategy to evaluate CPD and so assure its impact
• Compare these principles with those used by the SLC Network</t>
  </si>
  <si>
    <t>Leading Professional Development in Science Education; Identifying Needs and Developing Learning Outcomes</t>
  </si>
  <si>
    <t>• Conduct appropriate needs analyses for staff
• Establish clear parameters for CPD – rationale and outcomes</t>
  </si>
  <si>
    <t>Leading Professional Development in Science Education; Adult Learning and Facilitating of CPD</t>
  </si>
  <si>
    <t>• Identify the particular needs of adult learners
• Develop teaching techniques appropriate for an adult audience</t>
  </si>
  <si>
    <t>Leading Professional Development in Science Education; Planning a 10 Minute Session</t>
  </si>
  <si>
    <t>• Plan to deliver a programme to meet professional needs and which draws on a range of CPD approaches and resources</t>
  </si>
  <si>
    <t>Leading Professional Development in Science Education; Running a 10 Minute Session</t>
  </si>
  <si>
    <t>• Deliver an engaging peer-training session
• Reflect on the experience to identify next steps</t>
  </si>
  <si>
    <t>RP223 - Preparing for the New Science Curriculum</t>
  </si>
  <si>
    <t>Preparing for the New Science Curriculum; Timeline of Major Changes</t>
  </si>
  <si>
    <t>• Appreciate the major changes to the secondary curriculum that are planned or underway
• Identify key points that will need to be addressed within your own department or whole school/college</t>
  </si>
  <si>
    <t>Preparing for the New Science Curriculum; Progression and the Big Ideas of Science</t>
  </si>
  <si>
    <t>• Develop their understanding of progression through primary and secondary science
• Translate the “Big Ideas” in science as a way to help develop effective progression mapping
• Take into account the mathematical demands within the science curriculum</t>
  </si>
  <si>
    <t>Preparing for the New Science Curriculum; Effective Schemes of Learning</t>
  </si>
  <si>
    <t>• Evaluate what makes an outstanding scheme of learning
• Develop ideas to support effective teaching and learning</t>
  </si>
  <si>
    <t>Preparing for the New Science Curriculum; Supporting Effective Teaching and Learning</t>
  </si>
  <si>
    <t>• Explore how changes to the curriculum can be used to enhance learning
• Understand the importance of scientific enquiry within the curriculum
• Experience some hands-on enquiry activities</t>
  </si>
  <si>
    <t>RP101 - Developing the Role of the Science Subject Leader</t>
  </si>
  <si>
    <t>Developing the Role of the Science Subject Leader; Excellence in Working Scientifically (2) An ofsted perspective</t>
  </si>
  <si>
    <t>• Describe what high quality science teaching looks like
• Begin to create an action plan which exemplifies a clear direction for Science in your school</t>
  </si>
  <si>
    <t>Developing the Role of the Science Subject Leader; Understanding my Role</t>
  </si>
  <si>
    <t>• define the role of the subject leader
• begin to create an action plan which exemplifies a clear direction for science in your school</t>
  </si>
  <si>
    <t>Developing the Role of the Science Subject Leader; Excellence in working scientifically (1) Leading by example workshop</t>
  </si>
  <si>
    <t>• Describe the different types of enquiry that can be used to answer scientific questions
• Describe what high quality science teaching looks like</t>
  </si>
  <si>
    <t>Developing the Role of the Science Subject Leader; Knowing where my school is - using audits</t>
  </si>
  <si>
    <t>• Use monitoring to gather evidence of attainment and progress across the school
• Begin to create an action plan which exemplifies a clear direction for Science in your school</t>
  </si>
  <si>
    <t>RP206 - Essential Skills for New and Aspiring Science Leaders</t>
  </si>
  <si>
    <t>Essential Skills for New Science Leadership; Vision for Subject Leaders</t>
  </si>
  <si>
    <t>• Articulate a personal and departmental vision
• Distinguish between leadership and management
• Characterise effective leaders</t>
  </si>
  <si>
    <t>99 minutes</t>
  </si>
  <si>
    <t>Essential Skills for New Science Leadership; Self Evaluation and Lesson Observations</t>
  </si>
  <si>
    <t>• recognise the importance of self-evaluation within the school improvement cycle and consider the evidence required for self-evaluation of your department
• identify some practical strategies in order to evaluate the department with a view to future Science (school) development
• employ strategies to make more effective use of lesson observations</t>
  </si>
  <si>
    <t>Essential Skills for New Science Leadership; Leading Teams</t>
  </si>
  <si>
    <t>• Articulate strategies for creating a science team
• Describe the various roles adopted by an effective leader when working with different staff/scenarios</t>
  </si>
  <si>
    <t>Essential Skills for New Science Leadership; Health and Safety</t>
  </si>
  <si>
    <t>• Find good quality information about health and safety
• Describe good practice for Science departments regarding Health and Safety
• Explain the principle of risk assessment</t>
  </si>
  <si>
    <t>Essential Skills for New Science Leadership; Leading Change</t>
  </si>
  <si>
    <t>Essential Skills for New Science Leadership; Data</t>
  </si>
  <si>
    <t xml:space="preserve">• Explain how data informs planning at different levels
• Understand the sort of data which is useful
• Identify ways of managing data and relate data to action planning
</t>
  </si>
  <si>
    <t>Essential Skills for New Science Leadership; Outstanding Teaching and Learning in Science</t>
  </si>
  <si>
    <t>Essential Skills for New Science Leadership; Effective Action Planning</t>
  </si>
  <si>
    <t>• Articulate the importance of planning, monitoring and evaluating actions taken to improve performance
• Describe the structure and components of a successful action plan</t>
  </si>
  <si>
    <t>RP218 - Effective Use of Support Staff</t>
  </si>
  <si>
    <t>Effective Use of Support Staff; What are the benefits?</t>
  </si>
  <si>
    <t>• Be able to describe benefits of developing non-teaching staff roles in school
• Be able to identify challenges of managing and leading non-teaching staff in the science department
• Begin to identify some strategies for maximising utilisation of non-teaching colleagues</t>
  </si>
  <si>
    <t>RP788 - Triple Science Preparing for Linear Assessment</t>
  </si>
  <si>
    <t>Triple Science Preparing for Linear Assessment; Introduction</t>
  </si>
  <si>
    <t xml:space="preserve">• Consider why we need to actively address this change;
• Clarify their understanding of the change and the implications for particular cohorts of students;
• Reflect on the opportunities and threats associated with the changes
</t>
  </si>
  <si>
    <t>Triple Science Preparing for Linear Assessment; Research</t>
  </si>
  <si>
    <t>• Reflect on their experience of effective long term learning;
• Evaluate some research on effective teaching for long term learning;
• Begun to consider how they can investigate student’s attitudes and preferences regarding learning.</t>
  </si>
  <si>
    <t>Triple Science Preparing for Linear Assessment; Progression</t>
  </si>
  <si>
    <t>Participants will:                                                                                                                                                                                  •Identify areas for further development so as to best prepare students for linear assessment                      •Evaluate current practice and identify any enhancements in provision required                                                •Plan specific actions to improve student’s preparation for linear assessment.</t>
  </si>
  <si>
    <t xml:space="preserve">• Reflect on their knowledge and experiences of progression 
• Consider the notion of progression as a long term exercise 
• Develop the concept of 'big science ideas' as a tool to aid medium and short term classroom planning  </t>
  </si>
  <si>
    <t>Triple Science Preparing for Linear Assessment; Tracking Progress</t>
  </si>
  <si>
    <t xml:space="preserve">Participants will be able to:
• identify some barriers to learning and be better equipped to support student learning
• explore and evaluate different pedagogical approaches in a selection of extension modules
• consider the effective use of practical work and/or technology in supporting teaching                                  </t>
  </si>
  <si>
    <t xml:space="preserve">• Reflect on their knowledge and experiences of tracking students 
• have explored in more detail  the research around the concept of student's tracking their own progress
• Have looked at the implications  of a  greater focus on ‘narrowing the gaps in performance' for groups of pupils within their school situation  </t>
  </si>
  <si>
    <t>Triple Science Preparing for Linear Assessment; Learning the Science</t>
  </si>
  <si>
    <t>Participants will:
•Identify areas for further development so as to best prepare students for linear assessment 
•Evaluate current practice and identify any enhancements in provision required
•Plan specific actions to improve student’s preparation for linear assessment.</t>
  </si>
  <si>
    <t>• Consider how effective learning can be planned;
• Reflect on the essential role of Assessment for Learning in effective teaching;
• Evaluate a range of possible strategies that could be implemented to enhance student learning;</t>
  </si>
  <si>
    <t>Triple Science Preparing for Linear Assessment; Revision</t>
  </si>
  <si>
    <t>Participants will:
•Identify areas for further development so as to best prepare students for linear assessment
•Evaluate current practice and identify any enhancements in provision required
•Plan specific actions to improve student’s preparation for linear assessment.</t>
  </si>
  <si>
    <t>• Have the opportunity to explore recent research evidence on effective revision techniques
• Consider strategies that encourage effective use of resources;
• Reflect on how to develop student independence.</t>
  </si>
  <si>
    <t>Triple Science Preparing for Linear Assessment; Exam Technique</t>
  </si>
  <si>
    <t>Participants will:
•Identify areas for further development so as to best prepare students for linear assessment
•Evaluate current practice and identify any enhancements in provision required 
•Plan specific actions to improve student’s preparation for linear assessment.</t>
  </si>
  <si>
    <t>• Consider the use of exam reports to identify specific developmental points;
• Consider how to make best use of past papers;</t>
  </si>
  <si>
    <t>Triple Science Preparing for Linear Assessment; Review and Next Steps</t>
  </si>
  <si>
    <t>• Reflect on the activities and information from the course;
• Begin to action plan in the light of the CPD;
• Evaluate which actions are likely to be the highest impact.</t>
  </si>
  <si>
    <t>Maintaining Curiosity and Improving Science Outcomes; Self Evaluation Tool</t>
  </si>
  <si>
    <t>• Be able to write a robust science self-evaluation based on evidence gathered through monitoring
• Have  used the web-based self-evaluation tool to generate, store and review an action plan containing effective improvement strategies</t>
  </si>
  <si>
    <t>Maintaining Curiosity and Improving Science Outcomes; Aims and Outcomes</t>
  </si>
  <si>
    <t>• To understand the role of monitoring and evaluation in accelerating pupil achievement
• To identify strategies and effective practice in scientific investigations, assessment and literacy for accelerating pupils’ achievement in science</t>
  </si>
  <si>
    <t>Primary Science Specialist; Becoming a Primary Science Specialist</t>
  </si>
  <si>
    <t>This professional development episode is to help participants understand  what is expected of them in participating in the Primary Science Specialist scheme. It outlines these expectations in terms of what support they will receive in leading and managing change in their schools and the time and effort they are expected to commit.</t>
  </si>
  <si>
    <t>• Describe the purpose and structure of the Primary Science Specialist Course (PSS)
• Describe your own role in the PSS</t>
  </si>
  <si>
    <t>Effective Use of Support Staff; Outside Sources</t>
  </si>
  <si>
    <t>• Have identified ways of finding external visitors to effectively support student learning in science
• Be able to describe and evaluate ways of ensuring that visitors are used effectively in supporting learning.
• Have considered applications of science across a range of businesses.</t>
  </si>
  <si>
    <t>Primary Science Specialist; Auditing and Developing Staff</t>
  </si>
  <si>
    <t>This professional development episode is to help participants understand how to design effective audit tools to find out what their staff know and explore their confidence levels. It explores the need to anlyse this data and consider how to plan strategies to support the development of needs identified formulating these in an action plan.</t>
  </si>
  <si>
    <t>• Use a variety of approaches tools to develop a subject knowledge audit in your own school
• Carry out an audit subject knowledge in your own school
• Understand how to use the information from audits to action plan and create an action plan arising from the audit</t>
  </si>
  <si>
    <t>Primary Science Specialist; Managing Science Subject Knowledge Assessment</t>
  </si>
  <si>
    <t>Changes to the national Curriculum will necessitate schools developing their own assessment and monitoring systems. These will play a vital part in ensuring that children make progress in their learning. They will also be used to gather evidence for external stakeholders such as parents and inspection authorities. This PDE allows participants to consider methods of assessment and how they can be applied in a classroom, year group, or whole school setting.</t>
  </si>
  <si>
    <t>• Understand key principles of assessing subject knowledge in primary science.
• Describe a range of strategies for eliciting pupil subject knowledge.
• Consider changes to assessment in the 2014 national Curriculum.</t>
  </si>
  <si>
    <t>Technicians Practical Skills &amp; Knowledge</t>
  </si>
  <si>
    <t>RP603 - Technicians Supporting A Level Biology</t>
  </si>
  <si>
    <t>Technicians Supporting A Level Biology; Respiration</t>
  </si>
  <si>
    <t>• gain experience in the setup, use and demonstration of advanced level biology equipment and experiments
• identify new ideas for software and resources used to support advanced level biology
• recognise relevant safety precautions including the identification of hazards and production of risk assessments</t>
  </si>
  <si>
    <t>Technicians Supporting A Level Biology; Enzymes</t>
  </si>
  <si>
    <t>Technicians Supporting A Level Biology; Photosynthesis</t>
  </si>
  <si>
    <t>Technicians Supporting A Level Biology; Cell Division</t>
  </si>
  <si>
    <t>RP601 - Working as a Science Technician; An Introduction to the Role</t>
  </si>
  <si>
    <t>Working as a Science Technician; An Introduction to the role</t>
  </si>
  <si>
    <t>• describe and apply policies, procedures and actions that will lead to an effective and efficient technician service</t>
  </si>
  <si>
    <t>Working as a Science Technician; An Introduction to the role; Practicals and Next Steps</t>
  </si>
  <si>
    <t>• work towards successfully implementing the new skills and knowledge acquired on the course
• describe and apply policies, procedures and actions that will lead to an effective and efficient technical service 
• describe and explain safety implications and how to address them</t>
  </si>
  <si>
    <t>155 minutes</t>
  </si>
  <si>
    <t>Technicians Supporting Effective Practical</t>
  </si>
  <si>
    <t>RP776 - Technicians Supporting Triple Science</t>
  </si>
  <si>
    <t>Technicians Supporting Triple Science; Chemistry</t>
  </si>
  <si>
    <t>• Identify technical requirements for a range of Triple Science Chemistry practical's
• Evaluate some alternative practical activities suitable for Triple Science Chemistry
• Work towards improving the effectiveness of practical Chemistry activities carried out in Triple Science</t>
  </si>
  <si>
    <t>Technicians Supporting Triple Science; Biology</t>
  </si>
  <si>
    <t>• Identify technical requirements for a range of Triple Science Biology practical's
• Evaluate some alternative practical activities suitable for Triple Science Biology
• Work towards improving the effectiveness of practical Biology activities carried out in Triple Science</t>
  </si>
  <si>
    <t>Technicians Supporting Triple Science: Physics</t>
  </si>
  <si>
    <t>• Identify technical requirements for a range of Triple Science Physics practical's
• Evaluate some alternative practical activities suitable for Triple Science Physics
• Work towards improving the effectiveness of practical Physics activities carried out in Triple Science</t>
  </si>
  <si>
    <t>Working as a Science Technician; An Introduction to the role; Health and Safety</t>
  </si>
  <si>
    <t>• describe and explain safety implications and how to address them
• understand their role in health and safety in the work place
• understand the difference between risk and hazard; know when a risk assessment is needed, and how to produce it</t>
  </si>
  <si>
    <t>RP605 - Technicians Supporting A Level Physics</t>
  </si>
  <si>
    <t>Technicians Supporting A Level Physics; Risks in Physics</t>
  </si>
  <si>
    <t>• gain experience in the setup, use and demonstration of a variety of advanced level physics equipment &amp; experiments
• identify new ideas for software and resources used to support advanced level physics
• recognise relevant safety precautions for particular experiments, including the identification of hazards and the production of risk assessments</t>
  </si>
  <si>
    <t>Technicians Supporting A Level Physics; Atomic and Nuclear Physics</t>
  </si>
  <si>
    <t>Technicians Supporting A Level Physics; Materials and Mechanics</t>
  </si>
  <si>
    <t>Technicians Supporting A Level Physics; Electricity and Magnetism</t>
  </si>
  <si>
    <t>Technicians Supporting A Level Physics; Wave Behaviour</t>
  </si>
  <si>
    <t>RP600 - Technicians Supporting Practical Work</t>
  </si>
  <si>
    <t>Technicians Supporting Practical Work; Needs</t>
  </si>
  <si>
    <t>• Describe ways of assessing students' and teachers' needs
• Explore issues surrounding inclusion
• Think about their own needs, and why they want to go into the classroom</t>
  </si>
  <si>
    <t>Technicians Supporting Practical Work; Communication with Pupils</t>
  </si>
  <si>
    <t>• Discuss the importance of good communication
• Explore types of communication
• Describe strategies that can be used to ensure successful communication with pupils</t>
  </si>
  <si>
    <t>Technicians Supporting Practical Work; Teaching Strategies and Behaviour</t>
  </si>
  <si>
    <t>• Examine strategies to construct effective teaching
• Explore the stages of effective teaching 
• Examine ways to influence behaviour</t>
  </si>
  <si>
    <t>Technicians Supporting Practical Work; Demonstrations and Managing Practicals</t>
  </si>
  <si>
    <t>• Understand the role of demonstrations
• Explore and describe best practice in running practical work sessions</t>
  </si>
  <si>
    <t>Technicians Leadership &amp; Management</t>
  </si>
  <si>
    <t>RP602 - Senior Technicians; Leadership, Training and Management</t>
  </si>
  <si>
    <t>Senior Technicians; Leadership and Management</t>
  </si>
  <si>
    <t>• Articulate the difference between leadership and management.
• Describe characteristics of a leader.
• Identify areas for own personal development as a leader.
• Explore strategies for developing your team</t>
  </si>
  <si>
    <t>Senior Technicians; Communication and Staff Management</t>
  </si>
  <si>
    <t>• Describe different ways of communicating
• Identify features of some types of communications tools
• Identify some barriers to communication</t>
  </si>
  <si>
    <t>Senior Technicians; Organisation and Prep Room Planning</t>
  </si>
  <si>
    <t>• Explore systems for prep room organisation.
• Describe their own systems and how they could make these systems more effective.</t>
  </si>
  <si>
    <t>Senior Technicians; Training Others</t>
  </si>
  <si>
    <t>• Design and deliver effective professional development for others</t>
  </si>
  <si>
    <t>90 - 120 minutes</t>
  </si>
  <si>
    <t>Effective Use of Support Staff; Vision and Change</t>
  </si>
  <si>
    <t>• Explore ways to implement change in use of support staff
• Develop a vision for the department that’s inclusive of support staff</t>
  </si>
  <si>
    <t>Effective Use of Support Staff; Developing Support Staff</t>
  </si>
  <si>
    <t>• Identify the roles of support staff 
• Describe ways to develop effective support staff
• To introduce a development plan and assist the support staff in its undertaking
• relate something to their practice</t>
  </si>
  <si>
    <t>Effective Preparation for Linear Examinations</t>
  </si>
  <si>
    <t xml:space="preserve">Why attend
The move away from modular examinations and controlled assessment requires teachers to develop effective strategies that promote a holistic view of the subject. This continuing professional development will help you to move away from last minute revision strategies to supporting your students across the GCSE or A level course. You will identify current strengths, and opportunities for change, both at long and short-term level. You will also consider the implications of current research into what helps students be more successful.
</t>
  </si>
  <si>
    <t xml:space="preserve">• Recognise the opportunities of change and identify actions that will have the highest impact
• Identify ways of strengthening retention of subject knowledge, and examination technique
• Start to plan for progression in schemes of learning
• Describe how to use awarding body support more effectively for learning
</t>
  </si>
  <si>
    <t>PM126</t>
  </si>
  <si>
    <t>RP211 - Effective Preparation for Linear Examinations</t>
  </si>
  <si>
    <t>Effective Preparation for Linear Examinations; Introduction, tracking and planning</t>
  </si>
  <si>
    <t>Why attend
The move away from modular examinations and controlled assessment requires teachers to develop effective strategies that promote a holistic view of the subject. This continuing professional development will help you to move away from last minute revision strategies to supporting your students across the GCSE or A level course. You will identify current strengths, and opportunities for change, both at long and short-term level. You will also consider the implications of current research into what helps students be more successful.</t>
  </si>
  <si>
    <t xml:space="preserve">• Recognise the opportunities of change
• Identify the actions that will have the highest impact
• Decide how to plan for progression in schemes of learning and use examination specifications/GCSE subject criteria effectively
</t>
  </si>
  <si>
    <t>Effective Preparation for Linear Examinations; Revision and Reinforcement Activities</t>
  </si>
  <si>
    <t xml:space="preserve">You will be able to:
• Recognise the opportunities of change and identify actions that will have the highest impact
• Identify ways of strengthening retention of subject knowledge, and examination technique
• Start to plan for progression in schemes of learning
• Describe how to use awarding body support more effectively for learning
</t>
  </si>
  <si>
    <t xml:space="preserve">• Describe strategies that result in more effective retention of subject content.
• Discuss a range of revision activities.
• Use awarding body resources in a formative way
</t>
  </si>
  <si>
    <t>PM127</t>
  </si>
  <si>
    <t>PM128</t>
  </si>
  <si>
    <t>Effective Preparation for Linear Examinations; Tackling Examinations</t>
  </si>
  <si>
    <t>You will be able to:
• Recognise the opportunities of change and identify actions that will have the highest impact
• Identify ways of strengthening retention of subject knowledge, and examination technique
• Start to plan for progression in schemes of learning
• Describe how to use awarding body support more effectively for learning</t>
  </si>
  <si>
    <t xml:space="preserve">• Recognise roles and responsibilities
• Explain why planning to address the assessment objectives is important
• Identify strategies to develop examination technique
</t>
  </si>
  <si>
    <t>PDE No.</t>
  </si>
  <si>
    <t>Date Code Allocated</t>
  </si>
  <si>
    <t>Comments</t>
  </si>
  <si>
    <t>Reviewed and Updated by DHYNE May 2015</t>
  </si>
  <si>
    <t>• Describe the main legal duties of an employer and employee under the Health and Safety at Work Act, 1974
• Describe specific hazards technicians face preparing chemistry activities
• Be more confident about supporting Practical Endorsements</t>
  </si>
  <si>
    <t xml:space="preserve">• Recognise and name Quick-fit apparatus
• Use apparatus to carry out an organic synthesis
• Identify key actions you can implement in your situation
</t>
  </si>
  <si>
    <t>Technicians supporting A level Chemistry; Redox Titration</t>
  </si>
  <si>
    <t>Updated by DHYNE June 2015</t>
  </si>
  <si>
    <t xml:space="preserve">• Recognise and name titration apparatus
• Use apparatus to carry out a redox titration
• Identify key actions you can implement in your situation
</t>
  </si>
  <si>
    <t xml:space="preserve">• Use a variety of A level chemistry techniques 
• Identify priorities for action
</t>
  </si>
  <si>
    <t>RP259 - Developing Expertise in Teaching Chemistry; Equilibria</t>
  </si>
  <si>
    <t>Developing Expertise in Teaching Chemistry; Developing Structure and Bonding (Pre-16)</t>
  </si>
  <si>
    <t>This professional development episode highlights the importance of explicitly helping students to understand how and why we use models when thinking about bonding and structure. There is no 'holy grail' correct model! We should actively discourage students from thinking that the more simplistic models they have used to date are 'wrong' and that they are now about to learn the 'correct' model. The course explores the conflicts and confusions that can arise from e.g. the mis-application of the 'octet rule'. Delegates are asked to consider how a focus on electrostatic attractions, when introducing the key ideas, may help provide a more secure foundation on which students can develop their understanding of bonding and structure.</t>
  </si>
  <si>
    <t xml:space="preserve">• appreciate the ‘thread’ of key ideas crucial to students’ understanding of structure and bonding
• "learn about some of the ‘misconceptions’ that can arise when teaching this topic and explore ways of 
• dealing with them in the classroom;"
• try out a range of engaging and relevant activities, practicals and demonstrations;
</t>
  </si>
  <si>
    <t>Updated May 2015</t>
  </si>
  <si>
    <t>135 minutes</t>
  </si>
  <si>
    <t>Title Change Jan 2015</t>
  </si>
  <si>
    <t>Name Change Jan 2015</t>
  </si>
  <si>
    <t xml:space="preserve">• gain experience in the setup, use and demonstration of advanced level biology equipment and experiments
• identify new ideas for software and resources used to support advanced level biology
• recognise relevant safety precautions including the identification of hazards and production of risk assessments
</t>
  </si>
  <si>
    <t>130 minutes</t>
  </si>
  <si>
    <t>Technicians Supporting A Level Biology; Working with colour</t>
  </si>
  <si>
    <t xml:space="preserve">• Consider the importance of tracking progress in science.
• Consider what progress looks like in assessment without levels
• Think about the development of a tracking system suitable for your school
</t>
  </si>
  <si>
    <t>Assessment without levels brings in new considerations about tracking individual, class and whole school progress in science. This session allows participants to look at how achievement can be recorded and tracked.</t>
  </si>
  <si>
    <t>Primary Science Specialist; Whole School Tracking</t>
  </si>
  <si>
    <t xml:space="preserve">• Identify ways to gather evidence of achievement in science 
• Consider what progress looks like in assessment without levels
</t>
  </si>
  <si>
    <t>The session considers different ways of assessing children and gathering evidence before looking briefly at progression without levels.</t>
  </si>
  <si>
    <t>Primary Science Specialist; Eliciting Evidence and Identifying Progress</t>
  </si>
  <si>
    <t>• Consider what is meant by formative assessment
• See examples of formative assessment activities
• Consider implementation of formative assessment in the classroom and school</t>
  </si>
  <si>
    <t>This session explores formative assessment and how it can be used to guide planning and learning.</t>
  </si>
  <si>
    <t>Primary Science Specialist; Formative Assessment</t>
  </si>
  <si>
    <t>• Understand the relationship between assessment and the new curriculum
• Consider assessment without levels</t>
  </si>
  <si>
    <t>Changes to the new National Curriculum have seen the removal of levels in the assessment of children. This experience explores the rationale behind this change and also considers some of its implications.</t>
  </si>
  <si>
    <t>Primary Science Specialist; Assessment and the National Curriculum</t>
  </si>
  <si>
    <t>Primary Science Specialist; Identifying and Monitoring Progression</t>
  </si>
  <si>
    <t xml:space="preserve">• be able to recognize the benefits of self and peer assessment
• be able to prepare students for peer and self assessment
</t>
  </si>
  <si>
    <t>Making a difference through effective feedback; Peer and Self Assessment</t>
  </si>
  <si>
    <t>RP203 - Making a difference through effective feedback</t>
  </si>
  <si>
    <t>14/-8/2-15</t>
  </si>
  <si>
    <t xml:space="preserve">•  be able to write learning intentions and outcomes that you can use to assess students' progress
• have be able to use Bloom's taxonomy to differentiate learning intention and outcomes
</t>
  </si>
  <si>
    <t>Making a differece through effective feedback; Learning Outcomes</t>
  </si>
  <si>
    <t xml:space="preserve">• You will be able to use different types of comment to give effective feedback to pupils to improve their skill in scientific enquiry
• You will be able to identify ways to improve your written feedback to students
</t>
  </si>
  <si>
    <t>Y</t>
  </si>
  <si>
    <t xml:space="preserve">• evaluate the efect of different teaching methods on student learning
• consider PCK as a tool for integrating subject and teaching approaches in the classroom
• look at misconceptions in A level biology and some approaches for tackling them
</t>
  </si>
  <si>
    <t xml:space="preserve">This professional development experience aims to improve confidence in subject knowledge and skills appropriate to post-16 Biology. </t>
  </si>
  <si>
    <t>Getting to grips with A level biology; Teaching methods and misconceptions</t>
  </si>
  <si>
    <t>Getting to grips with A level biology</t>
  </si>
  <si>
    <t xml:space="preserve">• consider how to prevent language from becoming a barrier in learning about ecosystems
• look at approaches for simulating sampling techniques and practicing the associated mathematical calculations
• evaluate the use of choice chambers in developing skills in practical work
</t>
  </si>
  <si>
    <t>This professional development experience aims to improve confidence in subject knowledge and skills appropriate to post-16 Biology</t>
  </si>
  <si>
    <t>Getting to grips with A level biology; Ecosystems</t>
  </si>
  <si>
    <t xml:space="preserve">• consider ways to sequence the teaching of photosynthesis
• access and be more aware of resources available from SAPS including practical activities
• consider approaches for teaching exam technique to students
</t>
  </si>
  <si>
    <t xml:space="preserve">This professional development experience aims to improve confidence in subject knowledge and skills appropriate to post-16 biology. </t>
  </si>
  <si>
    <t>Getting to grips with A level biology; Photosynthesis</t>
  </si>
  <si>
    <t>• look at approaches for learning about evolution that address some of the difficulties that students encounter
• consider common misconceptions relating to evolution and strategies to address them
• consider different methods of organising discussion activities in the classroom</t>
  </si>
  <si>
    <t xml:space="preserve">• look at approaches for learning about evolution that address some of the difficulties that students encounter
• consider common misconceptions relating to evolution and strategies to address them
• consider different methods of organising discussion activities in the classroom
</t>
  </si>
  <si>
    <t>Getting to grips with A level biology; Evolution</t>
  </si>
  <si>
    <t>87 mins</t>
  </si>
  <si>
    <t xml:space="preserve">• consider the use of practical work in A level Biology
• evaluate ways to use diagrammatic representations of enzymes and their functionality
• look at approaches for teaching about enzymes
</t>
  </si>
  <si>
    <t>Getting to grips with biology; Enzymes</t>
  </si>
  <si>
    <t xml:space="preserve">• appreciate the ‘thread’ of key ideas crucial to students’ understanding of this topic;
• try out a range of engaging and relevant activities, practicals and demonstrations;
• think about the effective use of molecular models to enhance the teaching and learning of carbon chemistry.
</t>
  </si>
  <si>
    <t>This professional development experience provides an opportunity for participants to develop their understanding of simple carbon chemistry at the pre-16 level.</t>
  </si>
  <si>
    <t>Developing Expertise in Teaching Chemistry; Carbon Chemistry</t>
  </si>
  <si>
    <t xml:space="preserve">• use techniques to make practical work more effective in class
• identify areas where practical work is inefficient in some classrooms
• use a range of active practical ideas
</t>
  </si>
  <si>
    <t>Active approaches in A level Physics; Developing practical work</t>
  </si>
  <si>
    <t>98 minutes</t>
  </si>
  <si>
    <t xml:space="preserve">• know a range of ways that students can develop an understanding of phenomena
• use techniques so that students can develop their own understanding of superposition and 1/r2 relationships
• be aware of some of the Perimeter Institute research materials
</t>
  </si>
  <si>
    <t>Active approaches in A level Physics; Research led</t>
  </si>
  <si>
    <t xml:space="preserve">• you will be able to use formative questioning to assess learning in a world without levels
• you will have strategies to engage more pupils in responding to questions (maintaining curiosity)
</t>
  </si>
  <si>
    <t xml:space="preserve">Making a difference through effective feedback; Questioning </t>
  </si>
  <si>
    <t xml:space="preserve">• identify the characteristics of challenging children in science in EYFS
• be able to plan for challenging science based activities across the EYFS setting
</t>
  </si>
  <si>
    <t xml:space="preserve">Teaching science in the EYFS; Challenging children </t>
  </si>
  <si>
    <t>RP120 - Teaching science in EYFS</t>
  </si>
  <si>
    <t xml:space="preserve">• identify the requirements the Understanding of the World in relation to developing children as Early Years Scientists
• be able to plan for challenging science based activities across the EYFS setting
</t>
  </si>
  <si>
    <t>Teaching science in the EYFS; Understandng the world</t>
  </si>
  <si>
    <t xml:space="preserve">• be able to identify the characteristics of Early Years Scientists
• identify and plan opportunities for the development of the three characteristics of effective learning
• understand the requirements of EYFS
</t>
  </si>
  <si>
    <t>Teaching science in EYFS; Developing the science curriculum</t>
  </si>
  <si>
    <t>• Be able to identify opportunities to enrich the curriculum 
• Have explored a range of resurces to enrich the curriculum</t>
  </si>
  <si>
    <t>The science curriculum offers many opportunities for enrichment and enhancement activities. These can help children gain a greater understanding of scientific concepts as well as increasing their enjoyment, motivation and engagement with classroom science. The session will help to equip teachers to plan and develop a range of science enrichment activities.</t>
  </si>
  <si>
    <t>Primary Science Specialist; Enriching the Science Curriculum</t>
  </si>
  <si>
    <t>119 minutes</t>
  </si>
  <si>
    <t xml:space="preserve">• develop strategies for making your teaching of post 16 physics more engaging and inspiring
• be confident in using a variety of questioning techniques
• use a range of imaginative revision techniques
</t>
  </si>
  <si>
    <t>Active approaches in A level Physics; Introduction and questioning</t>
  </si>
  <si>
    <t>79 minutes</t>
  </si>
  <si>
    <t xml:space="preserve">• spot opportunities for adding student enquiry into lessons
• use Fermi problems to support mathematical problem solving
• use Vernier Video Physics and/or Audacity as investigative tools
</t>
  </si>
  <si>
    <t>Updated August 2015</t>
  </si>
  <si>
    <t>Active approaches in A level Physics; Enquiry</t>
  </si>
  <si>
    <t xml:space="preserve">Draft </t>
  </si>
  <si>
    <t xml:space="preserve">• Improve your understanding of the range of career options open to students of STEM subjects
• Explore a range of resources that can support teachers in highlighting STEM career pathways
• Develop ways of signposting careers options in your teaching
</t>
  </si>
  <si>
    <t xml:space="preserve">STEM in careers is to help participants to develop an understanding of the key STEM messages, the pathways and progression routes, how to access information and embed STEM into the science curriculum and throughout school. 
This development episode specifically highlights the key National STEM messages and the importance of embedding STEM careers throughout the school offer.
NOTE that this set of PDEs is written for a NW audience and will need adaptation in other regions.
</t>
  </si>
  <si>
    <t>Careers in STEM; Responsibility Levels</t>
  </si>
  <si>
    <t>RP226 - Careers in STEM</t>
  </si>
  <si>
    <t>Careers in STEM; STEM Links</t>
  </si>
  <si>
    <t>Careers in STEM; Skills in STEM</t>
  </si>
  <si>
    <t>Careers in STEM; Why STEM</t>
  </si>
  <si>
    <t>RP266 - Developing Expertise in Teaching Chemistry; Acids and Bases</t>
  </si>
  <si>
    <t xml:space="preserve">• consider the value of 'flipped learning' of difficult topics
• be able to describe the relevance of studying the rather dry biochemical topic of respiration
• evaluate a practical that demonstrates the reduction of hydrogen acceptors during respiration
</t>
  </si>
  <si>
    <t>• consider the use of 'how science works' type resources in the teaching of membranes
• evaluate learning approaches in practical work on membrane permeability
• develop ideas and models around cell membranes</t>
  </si>
  <si>
    <t>Getting to Grips with A level Biology; Membranes</t>
  </si>
  <si>
    <t>Title Change June 2015</t>
  </si>
  <si>
    <t>Updated Version July 2015</t>
  </si>
  <si>
    <t>Technicians Archived</t>
  </si>
  <si>
    <t>Updated Version July 2015 by DHYNE</t>
  </si>
  <si>
    <t>Changed from 7 PDE's to 4 during the update process August 2015</t>
  </si>
  <si>
    <t>Written as part of the updating process August 2015</t>
  </si>
  <si>
    <t>Preparing for practical teaching and assessment in A Level Biology</t>
  </si>
  <si>
    <t>Returned Requires cataloging</t>
  </si>
  <si>
    <t>Not Returned Writer Chased</t>
  </si>
  <si>
    <t>Archive</t>
  </si>
  <si>
    <t>D</t>
  </si>
  <si>
    <t>Written as part of the 2015 PDE update process</t>
  </si>
  <si>
    <t xml:space="preserve">• Identify and plan opportunities for the development of the  three characteristics of effective learning. 
• have an extended range of strategies to engage children with their immediate environment                                      
• have increased confidence in using a range of assessment approaches
</t>
  </si>
  <si>
    <t xml:space="preserve">This is an essential course for EYFS teachers.  You will consider how science contributes to the characteristics of effective teaching and learning identified in the new statutory framework. This will include a focus on the use of the immediate environment.  We will discuss assessment strategies to use with young children and evaluate their effectiveness.This professional development experience outlines how to plan and exciting and engaging opportunities for scince across the EYFS setting. </t>
  </si>
  <si>
    <t>a</t>
  </si>
  <si>
    <t>RP229 Engaging and Ensuring Progress of Low Attainers in Science</t>
  </si>
  <si>
    <t>Engaging and Ensuring Progress of Low Attaineres in Science; Reducing the Risk of Low Achievement in Science</t>
  </si>
  <si>
    <t>New course for Autumn 2015</t>
  </si>
  <si>
    <t>• Improve student motivation to engage by linking the interests of low attaining students to the curriculum
• Practice ways to improve the confidence of students by rooting out common misconceptions in the subject</t>
  </si>
  <si>
    <t>Engaging and Ensuring Progress of Low Attaineres in Science; Developing Practical Science Skills</t>
  </si>
  <si>
    <t xml:space="preserve">• Practice an approach to support quality assurance in science learning
• Identify new and interesting challenges to incorporate into science practical teaching
</t>
  </si>
  <si>
    <t>Engaging and Ensuring Progress of Low Attaineres in Science; Literacy Focus on Improving Attainment</t>
  </si>
  <si>
    <t xml:space="preserve">• Apply new methods to support students with the unique literacy challenges linked to science achievement
• Use connective statements within the context of the new GCSE science exams
</t>
  </si>
  <si>
    <t>Engaging and Ensuring Progress of Low Attaineres in Science; Numeracy Focus on Improving Attainment</t>
  </si>
  <si>
    <t xml:space="preserve">• Identify a 5-year numeracy roadmap to support improved attainment in numeracy
• Review and test STEM resources available to support skills in math new to GCSE science
</t>
  </si>
  <si>
    <t>RP510 - Preparing for practical teaching and assessment in A level Biology</t>
  </si>
  <si>
    <t>Preparing for practical teaching and assessment in A level Biology; Introduction</t>
  </si>
  <si>
    <t>Written New by SW for Autumn 2015</t>
  </si>
  <si>
    <t>This course supports the use of practical activities in the new A level specifications to develop practical competencies and exam proficiency</t>
  </si>
  <si>
    <t xml:space="preserve">• Understand the implications of the new A level specifications including developments in assessment
• Improve the impact of practical activities on students’ understanding of key concepts and processes
• Prepare students effectively for terminal assessment and assess them effectively on their development of practical skills, including the provision of feedback
</t>
  </si>
  <si>
    <t>Preparing for practical teaching and assessment in A level Biology; Investigating the effect of temperature on the permeability of cell membranes</t>
  </si>
  <si>
    <t>Preparing for practical teaching and assessment in A level Biology; Prepare and stain a root tip squash to observe states of mitosis</t>
  </si>
  <si>
    <t>Preparing for practical teaching and assessment in A level Biology; Unfamiliar and/or tricky practical activities</t>
  </si>
  <si>
    <t>130 mins</t>
  </si>
  <si>
    <t>Last Review</t>
  </si>
  <si>
    <t>DHYNE</t>
  </si>
  <si>
    <t>RP230 - Introducing the new GCSE science specifications</t>
  </si>
  <si>
    <t>Introducing the new GCSE science specifications</t>
  </si>
  <si>
    <t>This professional development episode is to help participants consider the common features of the next set of courses and also differences between the offers from different AOs</t>
  </si>
  <si>
    <t>This professional development episode is to help participants consider the common features of the next set of courses and also differences between the offers from different Aos</t>
  </si>
  <si>
    <t xml:space="preserve">• be familiar with the next generation of GCSE science courses
• have considered implications for effective implementation of the new courses
• have explored how an effective offer for students in KS4 can be made by schools
</t>
  </si>
  <si>
    <t>90 minutes plus Workshops</t>
  </si>
  <si>
    <t xml:space="preserve"> </t>
  </si>
  <si>
    <t xml:space="preserve">When </t>
  </si>
  <si>
    <t>Who?</t>
  </si>
  <si>
    <t xml:space="preserve">Proposed Name for 15/16 for live courses </t>
  </si>
  <si>
    <t xml:space="preserve">Other comments </t>
  </si>
  <si>
    <t>Update</t>
  </si>
  <si>
    <t xml:space="preserve">Now </t>
  </si>
  <si>
    <t>SW</t>
  </si>
  <si>
    <t xml:space="preserve">Changes necessary to assessment elements </t>
  </si>
  <si>
    <t>Seeking writer</t>
  </si>
  <si>
    <t xml:space="preserve">Assessment and Progression in Primary Science </t>
  </si>
  <si>
    <t xml:space="preserve">Difficult to update to the DfE requirements = focus on AfL need to reflect New Blooms not old Blooms as in current PDE </t>
  </si>
  <si>
    <t xml:space="preserve">Archive </t>
  </si>
  <si>
    <t>Raising Attainment in Primary Science</t>
  </si>
  <si>
    <t xml:space="preserve">Bespoke only </t>
  </si>
  <si>
    <t>Cen</t>
  </si>
  <si>
    <t xml:space="preserve">Name Change "Embedding the National Curriculum" and Update content - what is different from old to new </t>
  </si>
  <si>
    <t xml:space="preserve">Bespoke </t>
  </si>
  <si>
    <t>Working Scientifically in the new primary curriculum</t>
  </si>
  <si>
    <t xml:space="preserve">Bespoke and Core offer </t>
  </si>
  <si>
    <t>Received</t>
  </si>
  <si>
    <t xml:space="preserve">Working Scientifically in the new primary curriculum -part 2 </t>
  </si>
  <si>
    <t xml:space="preserve">Update </t>
  </si>
  <si>
    <t>DYNE</t>
  </si>
  <si>
    <t xml:space="preserve"> Should be KS1 only remove EYFS</t>
  </si>
  <si>
    <t xml:space="preserve">bespoke </t>
  </si>
  <si>
    <t xml:space="preserve">By Summer </t>
  </si>
  <si>
    <t>LSE</t>
  </si>
  <si>
    <t>Taking Science outside</t>
  </si>
  <si>
    <t xml:space="preserve"> refresh with new NC</t>
  </si>
  <si>
    <t xml:space="preserve">Need twilight packages to support new NC topics </t>
  </si>
  <si>
    <t>Bespoke</t>
  </si>
  <si>
    <t>NW</t>
  </si>
  <si>
    <t xml:space="preserve">Using digital technologies to support Primary Science </t>
  </si>
  <si>
    <t xml:space="preserve">Bespoke only - module for data logging - extend to link computing </t>
  </si>
  <si>
    <t>Not Used</t>
  </si>
  <si>
    <t>Remove</t>
  </si>
  <si>
    <t>Not Written</t>
  </si>
  <si>
    <t xml:space="preserve">EYFS: Teaching Science </t>
  </si>
  <si>
    <t xml:space="preserve">Update to EYFS element only - materials in RP109 </t>
  </si>
  <si>
    <t>Primary science subject leaders' network</t>
  </si>
  <si>
    <t xml:space="preserve">No PDE's needed - see Secondary below </t>
  </si>
  <si>
    <t xml:space="preserve">Standing out in Primary Science </t>
  </si>
  <si>
    <t>Bespoke code for DHYNE only</t>
  </si>
  <si>
    <t>Strengthening Practical Work in Biology</t>
  </si>
  <si>
    <t>When new GCSE Specifications come out</t>
  </si>
  <si>
    <t>Awaiting info from exam boards before proceeding with re-writing this course</t>
  </si>
  <si>
    <t>Strengthening Practical Work in Physics</t>
  </si>
  <si>
    <t>Strengthening Practical Work in Chemistry</t>
  </si>
  <si>
    <t xml:space="preserve">Making a difference through effective feedback </t>
  </si>
  <si>
    <t xml:space="preserve">National leading on this one </t>
  </si>
  <si>
    <t>National</t>
  </si>
  <si>
    <t xml:space="preserve">Change to Cross Phase Course, split to 2 courses -  one for Depts and one for training our  tutors </t>
  </si>
  <si>
    <t>Rename</t>
  </si>
  <si>
    <t>Primary Focus - Not suitable for Secondary</t>
  </si>
  <si>
    <t>OK</t>
  </si>
  <si>
    <t xml:space="preserve">Part of bespoke offer rather than a course - not really a PDE - Leave in PDE system </t>
  </si>
  <si>
    <t xml:space="preserve">Content to be reviewed and supporting the new GCSE content teaching in Science </t>
  </si>
  <si>
    <t xml:space="preserve">Post 16 focus - confirm Linear is included </t>
  </si>
  <si>
    <t xml:space="preserve">Bespoke offer </t>
  </si>
  <si>
    <t xml:space="preserve">Improving Progress in Science </t>
  </si>
  <si>
    <t xml:space="preserve">Towards Outstanding </t>
  </si>
  <si>
    <t xml:space="preserve">created into a new combined course with 217 and 221  </t>
  </si>
  <si>
    <t xml:space="preserve">Combine with 221 and 216 </t>
  </si>
  <si>
    <t xml:space="preserve">May need to be updated and cross referenced to match to ITE and teacher standards </t>
  </si>
  <si>
    <t xml:space="preserve">Revised plans for sharing network information through community groups rather than PDE </t>
  </si>
  <si>
    <t xml:space="preserve">Needs more content for this -  Emily SHU to look at </t>
  </si>
  <si>
    <t xml:space="preserve">Review for ITE audience </t>
  </si>
  <si>
    <t xml:space="preserve">Ongoing </t>
  </si>
  <si>
    <t xml:space="preserve">Update content frequently and needs to reflect either GCSE or A level - National to lead on this </t>
  </si>
  <si>
    <t xml:space="preserve">Local need to be as flexible to respond to KE </t>
  </si>
  <si>
    <t>Primary focus - not suitable for secondary - Not Written</t>
  </si>
  <si>
    <t xml:space="preserve">Currently being written by NW region </t>
  </si>
  <si>
    <t xml:space="preserve">NEW </t>
  </si>
  <si>
    <t xml:space="preserve">May </t>
  </si>
  <si>
    <t xml:space="preserve">Update content - to reflect new practical tasks </t>
  </si>
  <si>
    <t>Received awaiting release</t>
  </si>
  <si>
    <t xml:space="preserve">PDE need to add extra Technician  info and kit requirements LSE and Cen have been working on this one </t>
  </si>
  <si>
    <t> Awaiting GCSE updates before commissioning</t>
  </si>
  <si>
    <t xml:space="preserve">Attention to be paid to the new specifications </t>
  </si>
  <si>
    <t xml:space="preserve">bespoke no PDE needed </t>
  </si>
  <si>
    <t xml:space="preserve">SW are leading on these </t>
  </si>
  <si>
    <t>Preparing for practical teaching and assessment in A Level Physics</t>
  </si>
  <si>
    <t>Drafts written awaiting final versions</t>
  </si>
  <si>
    <t>Preparing for practical teaching and assessment in A Level Chemistry</t>
  </si>
  <si>
    <t xml:space="preserve">New - Curriculum Models </t>
  </si>
  <si>
    <t>More urgent</t>
  </si>
  <si>
    <t xml:space="preserve">TBC </t>
  </si>
  <si>
    <t>New- Key and transferable Skills</t>
  </si>
  <si>
    <t xml:space="preserve">New course combining 216.217 and 221 </t>
  </si>
  <si>
    <t>Will be developed over the summer break.</t>
  </si>
  <si>
    <t xml:space="preserve">New - Biology for non specialists </t>
  </si>
  <si>
    <t xml:space="preserve">In draft </t>
  </si>
  <si>
    <t xml:space="preserve">NW are developing this </t>
  </si>
  <si>
    <t>Outline in place - DHYNE prepared intro and passed to SW to collate into their materials</t>
  </si>
  <si>
    <t>STEM in Science/Creating a Buzz in Science</t>
  </si>
  <si>
    <t>NW??</t>
  </si>
  <si>
    <t>Triple Science Chemistry</t>
  </si>
  <si>
    <t>TSSP</t>
  </si>
  <si>
    <t>Triple Science Physics</t>
  </si>
  <si>
    <t>Triple Science Biology</t>
  </si>
  <si>
    <t>Under process of release</t>
  </si>
  <si>
    <t>Course Duration</t>
  </si>
  <si>
    <t>No. of PDE's</t>
  </si>
  <si>
    <t>2 Days</t>
  </si>
  <si>
    <t>1 Day</t>
  </si>
  <si>
    <t>3 Days</t>
  </si>
  <si>
    <t>7 Days</t>
  </si>
  <si>
    <t>1.5 Days</t>
  </si>
  <si>
    <t>Awaiting QA</t>
  </si>
  <si>
    <t>4 Days</t>
  </si>
  <si>
    <t>1 day</t>
  </si>
  <si>
    <t>New Course Written new as part of the updating process August 2015</t>
  </si>
  <si>
    <t>New CourseWritten new as part of the updating process August 2015</t>
  </si>
  <si>
    <t>Engaging and Ensuring Progress of Low Attaineres in Science</t>
  </si>
  <si>
    <t xml:space="preserve"> Introducing the new GCSE science specifications</t>
  </si>
  <si>
    <t xml:space="preserve">Curriculum Models  </t>
  </si>
  <si>
    <t>Key and Transferable Skills</t>
  </si>
  <si>
    <t>Creating a Buzz in Science</t>
  </si>
  <si>
    <t>Version</t>
  </si>
  <si>
    <t>Updated October 2015</t>
  </si>
  <si>
    <t>Getting to Grips with A level Chemistry; energetics</t>
  </si>
  <si>
    <t>Getting to Grips with A level Chemistry; Redox</t>
  </si>
  <si>
    <t>V2</t>
  </si>
  <si>
    <t>PM034</t>
  </si>
  <si>
    <t>Getting to Grips with A level Chemistry; Acids and Bases</t>
  </si>
  <si>
    <t>New PDE added to RP502 during October 2015 update process</t>
  </si>
  <si>
    <t xml:space="preserve">• develop subject knowledge about acids and bases at post 16
• practise different calculations associated with acids and bases;
• carry out a core practical for this section of the A level specification
</t>
  </si>
  <si>
    <t>Withdrawn</t>
  </si>
  <si>
    <t>Updated by LSE June 2015</t>
  </si>
  <si>
    <t xml:space="preserve">• appreciate how weaknesses in understanding mathematics can leading to difficulties in understanding science
• be familiar with the current mathematical requirements in science
</t>
  </si>
  <si>
    <t>• Understand how mathematics is used to make simple descriptions and predictions in science
• Appreciate how weaknesses in understanding mathematics can lead to difficulty in understanding science</t>
  </si>
  <si>
    <t>RP213 - Improving Progress in Science</t>
  </si>
  <si>
    <t>Updated July 2015 by DHYNE</t>
  </si>
  <si>
    <t>RP107 - Working Scientifically in the new primary curriculum</t>
  </si>
  <si>
    <t>Working Scientifically in the new primary curriculum; Progression in Enquiry</t>
  </si>
  <si>
    <t>Updated in Spring 2015</t>
  </si>
  <si>
    <t>PM148</t>
  </si>
  <si>
    <t>Working Scientifically in  the New Primary Curriculum; Further Progression in Enquiry</t>
  </si>
  <si>
    <t>Working Scientifically in the New Primary Curriculum; Patterns and Research</t>
  </si>
  <si>
    <t>Working Scientifically in the New Primary Curriculum; Fair Testing</t>
  </si>
  <si>
    <t>RP108 - Working Scientifically in the New Primary Curriculum – Part 2</t>
  </si>
  <si>
    <t>Working Scientifically in the New Primary Curriculum – Part 2; Why Work Scientifically</t>
  </si>
  <si>
    <t>Title Change Dec 2015</t>
  </si>
  <si>
    <t>Working Scientifically in the New Primary Curriculum – Part 2; Getting them Asking Questions</t>
  </si>
  <si>
    <t>Working Scientifically in the New Primary Curriculum – Part 2; Creative Approaches</t>
  </si>
  <si>
    <t>Working Scientifically in the New Primary Curriculum – Part 2; Creative Recording</t>
  </si>
  <si>
    <t>RP111 - Taking Science Outside</t>
  </si>
  <si>
    <t>Taking Science Outside; Why Go Outside</t>
  </si>
  <si>
    <t xml:space="preserve">• use outdoor activities as a context to develop enquiry skills
• support colleagues in their teaching of science in the outdoor classroom
• identify actions needed in your school to develop your school grounds to enhance teaching and learning
</t>
  </si>
  <si>
    <t>Taking Science Outside; Biology</t>
  </si>
  <si>
    <t>PM173</t>
  </si>
  <si>
    <t>Taking Science Outside; Biology 2</t>
  </si>
  <si>
    <t>PM174</t>
  </si>
  <si>
    <t>Taking Science Outside; Chemistry and Physics</t>
  </si>
  <si>
    <t>RP201 - Strengthening Practical Work in Physics</t>
  </si>
  <si>
    <t>Strengthening Practical Work in Physics; Introduction</t>
  </si>
  <si>
    <t>Updated by DYHNE October 2015 - Name Change at the same time</t>
  </si>
  <si>
    <t>Develop an understanding of the nature, purpose and importance of practical work in physics lessons</t>
  </si>
  <si>
    <t>40 - 50 mins</t>
  </si>
  <si>
    <t>Strengthening Practical Work in Physics; Forces and Motion</t>
  </si>
  <si>
    <t xml:space="preserve">• Consider and practice some examples of practical work to enhance their understanding of forces and motion
• Use data logging systems to plot and compare motion graphs
• Consider how changes to GCSE specifications (2016) impact on the teaching of forces and motion
</t>
  </si>
  <si>
    <t>Strengthening Practical Work in Physics; Energy and Electricity</t>
  </si>
  <si>
    <t xml:space="preserve">• Consider and practice some examples of practical work to enhance their understanding of energy and electricity
• Use measuring systems effectively to visualise the concepts of energy, power and work done.
• Consider how changes to GCSE specifications (2016) impact on the teaching of energy and electricity
</t>
  </si>
  <si>
    <t>Strengthening Practical Work in Physics; Materials</t>
  </si>
  <si>
    <t>• Consider and practice some examples of practical work to enhance their understanding of the properties of materials
• Consider how changes to GCSE specifications (2016) impact on the teaching of materials and their properties</t>
  </si>
  <si>
    <t>Strengthening Practical Work in Physics; Light</t>
  </si>
  <si>
    <t>Improving Progress in Science; Thinking about progress in understanding</t>
  </si>
  <si>
    <t xml:space="preserve">95 mins </t>
  </si>
  <si>
    <t>Improving Progress in Science; Effective Data Use</t>
  </si>
  <si>
    <t>Improving Progress in Science; SOLO Taxonomy</t>
  </si>
  <si>
    <t>BK Status</t>
  </si>
  <si>
    <t>Being worked on at present</t>
  </si>
  <si>
    <t xml:space="preserve">New - Lower attainers </t>
  </si>
  <si>
    <t xml:space="preserve">New - AO Roadshow </t>
  </si>
  <si>
    <t>New</t>
  </si>
  <si>
    <t>Has been written currently being tested by NW</t>
  </si>
  <si>
    <t>Updated June 2015 by Linda Needham for NW</t>
  </si>
  <si>
    <t>Update June 2015 by Linda Needham for NW</t>
  </si>
  <si>
    <t>Updated June 2015 by Naomi Hiscock for LSE</t>
  </si>
  <si>
    <t>Updating for early October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</si>
</sst>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809]General"/>
    <numFmt numFmtId="165" formatCode="&quot;£&quot;#,##0.00"/>
  </numFmts>
  <fonts count="16" x14ac:knownFonts="1">
    <font>
      <sz val="11"/>
      <color theme="1"/>
      <name val="Calibri"/>
      <family val="2"/>
      <scheme val="minor"/>
    </font>
    <font>
      <sz val="11"/>
      <color theme="1"/>
      <name val="Arial"/>
      <family val="2"/>
    </font>
    <font>
      <sz val="11"/>
      <color indexed="8"/>
      <name val="Calibri"/>
      <family val="2"/>
    </font>
    <font>
      <sz val="11"/>
      <name val="Calibri"/>
      <family val="2"/>
      <scheme val="minor"/>
    </font>
    <font>
      <sz val="11"/>
      <color theme="1"/>
      <name val="Calibri"/>
      <family val="2"/>
    </font>
    <font>
      <b/>
      <sz val="11"/>
      <color indexed="63"/>
      <name val="Arial"/>
      <family val="2"/>
    </font>
    <font>
      <sz val="11"/>
      <color indexed="63"/>
      <name val="Arial"/>
      <family val="2"/>
    </font>
    <font>
      <sz val="11"/>
      <color rgb="FFFF0000"/>
      <name val="Calibri"/>
      <family val="2"/>
      <scheme val="minor"/>
    </font>
    <font>
      <i/>
      <sz val="11"/>
      <color theme="1"/>
      <name val="Calibri"/>
      <family val="2"/>
      <scheme val="minor"/>
    </font>
    <font>
      <b/>
      <sz val="8"/>
      <color indexed="81"/>
      <name val="Tahoma"/>
      <family val="2"/>
    </font>
    <font>
      <sz val="8"/>
      <color indexed="81"/>
      <name val="Tahoma"/>
      <family val="2"/>
    </font>
    <font>
      <sz val="11"/>
      <color theme="1"/>
      <name val="Calibri"/>
      <family val="2"/>
      <scheme val="minor"/>
    </font>
    <font>
      <sz val="11"/>
      <color rgb="FF0070C0"/>
      <name val="Arial"/>
      <family val="2"/>
    </font>
    <font>
      <sz val="11"/>
      <color rgb="FF0070C0"/>
      <name val="Calibri"/>
      <family val="2"/>
      <scheme val="minor"/>
    </font>
    <font>
      <sz val="9"/>
      <color indexed="81"/>
      <name val="Tahoma"/>
      <family val="2"/>
    </font>
    <font>
      <b/>
      <sz val="9"/>
      <color indexed="81"/>
      <name val="Tahoma"/>
      <family val="2"/>
    </font>
  </fonts>
  <fills count="14">
    <fill>
      <patternFill patternType="none"/>
    </fill>
    <fill>
      <patternFill patternType="gray125"/>
    </fill>
    <fill>
      <patternFill patternType="solid">
        <fgColor rgb="FFDCE6F2"/>
        <bgColor rgb="FFDCE6F2"/>
      </patternFill>
    </fill>
    <fill>
      <patternFill patternType="solid">
        <fgColor theme="7" tint="0.39997558519241921"/>
        <bgColor indexed="64"/>
      </patternFill>
    </fill>
    <fill>
      <patternFill patternType="solid">
        <fgColor rgb="FFFF0000"/>
        <bgColor indexed="64"/>
      </patternFill>
    </fill>
    <fill>
      <patternFill patternType="solid">
        <fgColor rgb="FF92D050"/>
        <bgColor indexed="64"/>
      </patternFill>
    </fill>
    <fill>
      <patternFill patternType="solid">
        <fgColor rgb="FFFFFF00"/>
        <bgColor indexed="64"/>
      </patternFill>
    </fill>
    <fill>
      <patternFill patternType="solid">
        <fgColor theme="0"/>
        <bgColor indexed="64"/>
      </patternFill>
    </fill>
    <fill>
      <patternFill patternType="solid">
        <fgColor theme="9"/>
        <bgColor indexed="64"/>
      </patternFill>
    </fill>
    <fill>
      <patternFill patternType="solid">
        <fgColor theme="3" tint="0.59999389629810485"/>
        <bgColor indexed="64"/>
      </patternFill>
    </fill>
    <fill>
      <patternFill patternType="solid">
        <fgColor rgb="FF00B050"/>
        <bgColor rgb="FFDCE6F2"/>
      </patternFill>
    </fill>
    <fill>
      <patternFill patternType="solid">
        <fgColor rgb="FFFFFF00"/>
        <bgColor rgb="FFDCE6F2"/>
      </patternFill>
    </fill>
    <fill>
      <patternFill patternType="solid">
        <fgColor rgb="FFFFC000"/>
        <bgColor indexed="64"/>
      </patternFill>
    </fill>
    <fill>
      <patternFill patternType="solid">
        <fgColor theme="8" tint="0.399975585192419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theme="8" tint="0.39994506668294322"/>
      </top>
      <bottom style="thin">
        <color theme="8" tint="0.39994506668294322"/>
      </bottom>
      <diagonal/>
    </border>
    <border>
      <left style="thin">
        <color indexed="64"/>
      </left>
      <right style="thin">
        <color indexed="64"/>
      </right>
      <top/>
      <bottom/>
      <diagonal/>
    </border>
    <border>
      <left/>
      <right/>
      <top style="thin">
        <color auto="1"/>
      </top>
      <bottom style="thin">
        <color theme="8" tint="0.39994506668294322"/>
      </bottom>
      <diagonal/>
    </border>
    <border>
      <left/>
      <right/>
      <top style="thin">
        <color theme="8" tint="0.39994506668294322"/>
      </top>
      <bottom style="thin">
        <color auto="1"/>
      </bottom>
      <diagonal/>
    </border>
  </borders>
  <cellStyleXfs count="3">
    <xf numFmtId="0" fontId="0" fillId="0" borderId="0"/>
    <xf numFmtId="164" fontId="2" fillId="0" borderId="0"/>
    <xf numFmtId="0" fontId="1" fillId="0" borderId="0"/>
  </cellStyleXfs>
  <cellXfs count="127">
    <xf numFmtId="0" fontId="0" fillId="0" borderId="0" xfId="0"/>
    <xf numFmtId="164" fontId="2" fillId="2" borderId="1" xfId="1" applyFill="1" applyBorder="1" applyAlignment="1">
      <alignment horizontal="center" vertical="center" wrapText="1"/>
    </xf>
    <xf numFmtId="164" fontId="2" fillId="2" borderId="1" xfId="1" applyFont="1" applyFill="1" applyBorder="1" applyAlignment="1">
      <alignment horizontal="center" vertical="center" wrapText="1"/>
    </xf>
    <xf numFmtId="0" fontId="0" fillId="0" borderId="0" xfId="0" applyAlignment="1">
      <alignment vertical="center"/>
    </xf>
    <xf numFmtId="0" fontId="0" fillId="0" borderId="1" xfId="0" quotePrefix="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vertical="center"/>
    </xf>
    <xf numFmtId="14" fontId="0" fillId="0" borderId="1" xfId="0" applyNumberFormat="1" applyBorder="1" applyAlignment="1">
      <alignment vertical="center"/>
    </xf>
    <xf numFmtId="0" fontId="0" fillId="0" borderId="1" xfId="0" applyBorder="1"/>
    <xf numFmtId="0" fontId="0" fillId="4" borderId="1" xfId="0" applyFill="1" applyBorder="1" applyAlignment="1">
      <alignment horizontal="center" vertical="center" wrapText="1"/>
    </xf>
    <xf numFmtId="0" fontId="0" fillId="5" borderId="1" xfId="0" applyFill="1" applyBorder="1" applyAlignment="1">
      <alignment horizontal="center" vertical="center" wrapText="1"/>
    </xf>
    <xf numFmtId="0" fontId="4" fillId="5" borderId="1" xfId="0" applyFont="1" applyFill="1" applyBorder="1" applyAlignment="1">
      <alignment horizontal="center" vertical="center"/>
    </xf>
    <xf numFmtId="0" fontId="4" fillId="0" borderId="1" xfId="0" applyFont="1" applyFill="1" applyBorder="1" applyAlignment="1">
      <alignment horizontal="center" vertical="center"/>
    </xf>
    <xf numFmtId="14" fontId="0" fillId="0" borderId="0" xfId="0" applyNumberFormat="1"/>
    <xf numFmtId="0" fontId="0" fillId="0" borderId="1" xfId="0" quotePrefix="1" applyBorder="1" applyAlignment="1">
      <alignment wrapText="1"/>
    </xf>
    <xf numFmtId="0" fontId="0" fillId="0" borderId="1" xfId="0" applyBorder="1" applyAlignment="1">
      <alignment wrapText="1"/>
    </xf>
    <xf numFmtId="0" fontId="2" fillId="0" borderId="1" xfId="0" applyFont="1"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left" vertical="top" wrapText="1"/>
    </xf>
    <xf numFmtId="0" fontId="0" fillId="4" borderId="0" xfId="0" applyFill="1" applyAlignment="1">
      <alignment horizontal="center" vertical="center" wrapText="1"/>
    </xf>
    <xf numFmtId="0" fontId="0" fillId="6" borderId="0" xfId="0" applyFill="1" applyAlignment="1">
      <alignment horizontal="center" vertical="center" wrapText="1"/>
    </xf>
    <xf numFmtId="0" fontId="0" fillId="0" borderId="0" xfId="0" applyAlignment="1">
      <alignment vertical="top" wrapText="1"/>
    </xf>
    <xf numFmtId="14" fontId="0" fillId="0" borderId="0" xfId="0" applyNumberFormat="1" applyAlignment="1">
      <alignment vertical="top" wrapText="1"/>
    </xf>
    <xf numFmtId="0" fontId="0" fillId="0" borderId="0" xfId="0" quotePrefix="1" applyAlignment="1">
      <alignment vertical="top" wrapText="1"/>
    </xf>
    <xf numFmtId="0" fontId="8" fillId="0" borderId="0" xfId="0" applyFont="1" applyAlignment="1">
      <alignment vertical="top" wrapText="1"/>
    </xf>
    <xf numFmtId="0" fontId="0" fillId="0" borderId="0" xfId="0" applyNumberFormat="1" applyAlignment="1">
      <alignment vertical="top" wrapText="1"/>
    </xf>
    <xf numFmtId="0" fontId="3" fillId="0" borderId="0" xfId="0" applyFont="1" applyAlignment="1">
      <alignment vertical="top" wrapText="1"/>
    </xf>
    <xf numFmtId="0" fontId="0" fillId="0" borderId="0" xfId="0" applyFill="1" applyAlignment="1">
      <alignment vertical="top" wrapText="1"/>
    </xf>
    <xf numFmtId="0" fontId="7" fillId="0" borderId="0" xfId="0" applyFont="1" applyAlignment="1">
      <alignment vertical="top" wrapText="1"/>
    </xf>
    <xf numFmtId="0" fontId="7" fillId="0" borderId="0" xfId="0" quotePrefix="1" applyFont="1" applyAlignment="1">
      <alignment vertical="top" wrapText="1"/>
    </xf>
    <xf numFmtId="14" fontId="7" fillId="0" borderId="0" xfId="0" applyNumberFormat="1" applyFont="1" applyAlignment="1">
      <alignment vertical="top" wrapText="1"/>
    </xf>
    <xf numFmtId="0" fontId="7" fillId="0" borderId="0" xfId="0" applyNumberFormat="1" applyFont="1" applyAlignment="1">
      <alignment vertical="top" wrapText="1"/>
    </xf>
    <xf numFmtId="0" fontId="0" fillId="0" borderId="0" xfId="0" quotePrefix="1" applyNumberFormat="1" applyAlignment="1">
      <alignment vertical="top" wrapText="1"/>
    </xf>
    <xf numFmtId="0" fontId="3" fillId="0" borderId="0" xfId="0" quotePrefix="1" applyFont="1" applyAlignment="1">
      <alignment vertical="top" wrapText="1"/>
    </xf>
    <xf numFmtId="14" fontId="3" fillId="0" borderId="0" xfId="0" applyNumberFormat="1" applyFont="1" applyAlignment="1">
      <alignment vertical="top" wrapText="1"/>
    </xf>
    <xf numFmtId="49" fontId="0" fillId="0" borderId="0" xfId="0" applyNumberFormat="1" applyAlignment="1">
      <alignment vertical="top" wrapText="1"/>
    </xf>
    <xf numFmtId="0" fontId="0" fillId="0" borderId="0" xfId="0" applyFill="1" applyAlignment="1" applyProtection="1">
      <alignment vertical="top" wrapText="1"/>
      <protection locked="0"/>
    </xf>
    <xf numFmtId="0" fontId="0" fillId="0" borderId="4" xfId="0" applyFill="1" applyBorder="1" applyAlignment="1" applyProtection="1">
      <alignment vertical="top" wrapText="1"/>
      <protection locked="0"/>
    </xf>
    <xf numFmtId="0" fontId="0" fillId="0" borderId="0" xfId="0" applyFill="1" applyBorder="1" applyAlignment="1" applyProtection="1">
      <alignment vertical="top" wrapText="1"/>
      <protection locked="0"/>
    </xf>
    <xf numFmtId="0" fontId="3" fillId="0" borderId="0" xfId="0" applyNumberFormat="1" applyFont="1" applyAlignment="1">
      <alignment vertical="top" wrapText="1"/>
    </xf>
    <xf numFmtId="0" fontId="0" fillId="0" borderId="0" xfId="0" applyBorder="1" applyAlignment="1">
      <alignment vertical="top" wrapText="1"/>
    </xf>
    <xf numFmtId="0" fontId="0" fillId="3" borderId="3" xfId="0" applyFill="1" applyBorder="1" applyAlignment="1">
      <alignment horizontal="center" vertical="center" wrapText="1"/>
    </xf>
    <xf numFmtId="0" fontId="0" fillId="0" borderId="2" xfId="0" applyBorder="1" applyAlignment="1">
      <alignment horizontal="center" vertical="center" wrapText="1"/>
    </xf>
    <xf numFmtId="0" fontId="0" fillId="5" borderId="0" xfId="0" applyFill="1" applyAlignment="1">
      <alignment horizontal="center" vertical="center" wrapText="1"/>
    </xf>
    <xf numFmtId="14" fontId="3" fillId="0" borderId="0" xfId="0" applyNumberFormat="1" applyFont="1" applyAlignment="1">
      <alignment horizontal="center" vertical="top" wrapText="1"/>
    </xf>
    <xf numFmtId="15" fontId="0" fillId="0" borderId="0" xfId="0" applyNumberFormat="1" applyAlignment="1">
      <alignment vertical="top" wrapText="1"/>
    </xf>
    <xf numFmtId="0" fontId="0" fillId="0" borderId="0" xfId="0" applyAlignment="1">
      <alignment horizontal="right" vertical="top" wrapText="1"/>
    </xf>
    <xf numFmtId="0" fontId="1" fillId="0" borderId="0" xfId="0" applyFont="1" applyAlignment="1">
      <alignment vertical="center" wrapText="1"/>
    </xf>
    <xf numFmtId="0" fontId="3" fillId="7" borderId="0" xfId="0" applyFont="1" applyFill="1" applyAlignment="1">
      <alignment vertical="top" wrapText="1"/>
    </xf>
    <xf numFmtId="14" fontId="3" fillId="7" borderId="0" xfId="0" applyNumberFormat="1" applyFont="1" applyFill="1" applyAlignment="1">
      <alignment vertical="top" wrapText="1"/>
    </xf>
    <xf numFmtId="0" fontId="3" fillId="7" borderId="0" xfId="0" applyNumberFormat="1" applyFont="1" applyFill="1" applyAlignment="1">
      <alignment vertical="top" wrapText="1"/>
    </xf>
    <xf numFmtId="0" fontId="3" fillId="5" borderId="1" xfId="0" applyFont="1" applyFill="1" applyBorder="1" applyAlignment="1">
      <alignment horizontal="center" vertical="center" wrapText="1"/>
    </xf>
    <xf numFmtId="0" fontId="0" fillId="8" borderId="1" xfId="0" applyFill="1" applyBorder="1" applyAlignment="1">
      <alignment horizontal="center" vertical="center" wrapText="1"/>
    </xf>
    <xf numFmtId="0" fontId="0" fillId="3" borderId="5" xfId="0" applyFill="1" applyBorder="1" applyAlignment="1">
      <alignment horizontal="center" vertical="center" wrapText="1"/>
    </xf>
    <xf numFmtId="0" fontId="0" fillId="8" borderId="0" xfId="0" applyFill="1" applyAlignment="1">
      <alignment horizontal="center" vertical="center" wrapText="1"/>
    </xf>
    <xf numFmtId="0" fontId="0" fillId="9" borderId="0" xfId="0" applyFill="1" applyAlignment="1">
      <alignment horizontal="center" vertical="center" wrapText="1"/>
    </xf>
    <xf numFmtId="0" fontId="0" fillId="0" borderId="6" xfId="0" applyFill="1" applyBorder="1" applyAlignment="1" applyProtection="1">
      <alignment vertical="top" wrapText="1"/>
      <protection locked="0"/>
    </xf>
    <xf numFmtId="17" fontId="0" fillId="0" borderId="0" xfId="0" applyNumberFormat="1" applyAlignment="1">
      <alignment vertical="top" wrapText="1"/>
    </xf>
    <xf numFmtId="164" fontId="2" fillId="2" borderId="1" xfId="1" applyFont="1" applyFill="1" applyBorder="1" applyAlignment="1" applyProtection="1">
      <alignment horizontal="center" vertical="center" wrapText="1"/>
    </xf>
    <xf numFmtId="164" fontId="2" fillId="10" borderId="1" xfId="1" applyFont="1" applyFill="1" applyBorder="1" applyAlignment="1" applyProtection="1">
      <alignment horizontal="center" vertical="center" wrapText="1"/>
      <protection locked="0"/>
    </xf>
    <xf numFmtId="164" fontId="2" fillId="11" borderId="1" xfId="1" applyFont="1" applyFill="1" applyBorder="1" applyAlignment="1" applyProtection="1">
      <alignment horizontal="center" vertical="center" wrapText="1"/>
      <protection locked="0"/>
    </xf>
    <xf numFmtId="0" fontId="1" fillId="7" borderId="0" xfId="2" applyFill="1"/>
    <xf numFmtId="0" fontId="4" fillId="0" borderId="1" xfId="2" quotePrefix="1" applyFont="1" applyFill="1" applyBorder="1" applyAlignment="1" applyProtection="1">
      <alignment horizontal="center" vertical="center" wrapText="1"/>
    </xf>
    <xf numFmtId="0" fontId="4" fillId="0" borderId="1" xfId="2" applyFont="1" applyFill="1" applyBorder="1" applyAlignment="1" applyProtection="1">
      <alignment horizontal="center" vertical="center" wrapText="1"/>
    </xf>
    <xf numFmtId="0" fontId="4" fillId="0" borderId="1" xfId="2" applyFont="1" applyFill="1" applyBorder="1" applyProtection="1">
      <protection locked="0"/>
    </xf>
    <xf numFmtId="0" fontId="4" fillId="0" borderId="1" xfId="2" applyFont="1" applyFill="1" applyBorder="1" applyAlignment="1" applyProtection="1">
      <alignment horizontal="center" vertical="center"/>
      <protection locked="0"/>
    </xf>
    <xf numFmtId="0" fontId="1" fillId="0" borderId="1" xfId="2" applyFont="1" applyFill="1" applyBorder="1"/>
    <xf numFmtId="0" fontId="1" fillId="0" borderId="0" xfId="2" applyFill="1"/>
    <xf numFmtId="0" fontId="4" fillId="5" borderId="1" xfId="2" quotePrefix="1" applyFont="1" applyFill="1" applyBorder="1" applyAlignment="1" applyProtection="1">
      <alignment horizontal="center" vertical="center" wrapText="1"/>
    </xf>
    <xf numFmtId="0" fontId="4" fillId="6" borderId="1" xfId="2" quotePrefix="1" applyFont="1" applyFill="1" applyBorder="1" applyAlignment="1" applyProtection="1">
      <alignment horizontal="center" vertical="center" wrapText="1"/>
    </xf>
    <xf numFmtId="0" fontId="11" fillId="0" borderId="1" xfId="2" applyFont="1" applyFill="1" applyBorder="1" applyAlignment="1" applyProtection="1">
      <alignment horizontal="center" vertical="center" wrapText="1"/>
    </xf>
    <xf numFmtId="17" fontId="4" fillId="0" borderId="1" xfId="2" applyNumberFormat="1" applyFont="1" applyFill="1" applyBorder="1" applyProtection="1">
      <protection locked="0"/>
    </xf>
    <xf numFmtId="0" fontId="4" fillId="12" borderId="1" xfId="2" quotePrefix="1" applyFont="1" applyFill="1" applyBorder="1" applyAlignment="1" applyProtection="1">
      <alignment horizontal="center" vertical="center" wrapText="1"/>
    </xf>
    <xf numFmtId="164" fontId="2" fillId="0" borderId="1" xfId="1" applyFont="1" applyFill="1" applyBorder="1" applyAlignment="1" applyProtection="1">
      <alignment horizontal="center" vertical="center"/>
    </xf>
    <xf numFmtId="0" fontId="4" fillId="6" borderId="1" xfId="2" applyFont="1" applyFill="1" applyBorder="1" applyProtection="1">
      <protection locked="0"/>
    </xf>
    <xf numFmtId="0" fontId="4" fillId="0" borderId="1" xfId="2" applyFont="1" applyFill="1" applyBorder="1" applyAlignment="1" applyProtection="1">
      <alignment horizontal="center" vertical="center"/>
    </xf>
    <xf numFmtId="0" fontId="1" fillId="5" borderId="0" xfId="2" applyFill="1" applyAlignment="1">
      <alignment horizontal="center"/>
    </xf>
    <xf numFmtId="0" fontId="1" fillId="5" borderId="0" xfId="2" applyFill="1" applyAlignment="1">
      <alignment horizontal="center" vertical="center"/>
    </xf>
    <xf numFmtId="0" fontId="1" fillId="0" borderId="1" xfId="2" applyFill="1" applyBorder="1"/>
    <xf numFmtId="0" fontId="12" fillId="5" borderId="1" xfId="2" applyFont="1" applyFill="1" applyBorder="1" applyAlignment="1">
      <alignment horizontal="center"/>
    </xf>
    <xf numFmtId="0" fontId="13" fillId="0" borderId="1" xfId="2" applyFont="1" applyFill="1" applyBorder="1" applyAlignment="1" applyProtection="1">
      <alignment horizontal="center" vertical="center" wrapText="1"/>
    </xf>
    <xf numFmtId="0" fontId="4" fillId="0" borderId="1" xfId="2" applyFont="1" applyFill="1" applyBorder="1"/>
    <xf numFmtId="0" fontId="4" fillId="0" borderId="1" xfId="2" applyFont="1" applyFill="1" applyBorder="1" applyAlignment="1">
      <alignment horizontal="center" vertical="center"/>
    </xf>
    <xf numFmtId="0" fontId="12" fillId="0" borderId="1" xfId="2" applyFont="1" applyFill="1" applyBorder="1" applyAlignment="1">
      <alignment horizontal="center"/>
    </xf>
    <xf numFmtId="0" fontId="11" fillId="0" borderId="1" xfId="2" applyFont="1" applyFill="1" applyBorder="1"/>
    <xf numFmtId="0" fontId="11" fillId="0" borderId="1" xfId="2" applyFont="1" applyFill="1" applyBorder="1" applyAlignment="1">
      <alignment horizontal="center" vertical="center"/>
    </xf>
    <xf numFmtId="0" fontId="1" fillId="0" borderId="1" xfId="2" applyFill="1" applyBorder="1" applyAlignment="1">
      <alignment horizontal="center" vertical="center"/>
    </xf>
    <xf numFmtId="0" fontId="1" fillId="0" borderId="0" xfId="2" applyFill="1" applyBorder="1"/>
    <xf numFmtId="0" fontId="4" fillId="0" borderId="0" xfId="2" applyFont="1" applyFill="1" applyBorder="1" applyProtection="1">
      <protection locked="0"/>
    </xf>
    <xf numFmtId="0" fontId="11" fillId="0" borderId="0" xfId="2" applyFont="1" applyFill="1" applyBorder="1"/>
    <xf numFmtId="0" fontId="13" fillId="0" borderId="0" xfId="2" applyFont="1" applyFill="1" applyBorder="1" applyAlignment="1" applyProtection="1">
      <alignment horizontal="center" vertical="center" wrapText="1"/>
    </xf>
    <xf numFmtId="0" fontId="1" fillId="5" borderId="0" xfId="2" applyFill="1"/>
    <xf numFmtId="0" fontId="1" fillId="0" borderId="0" xfId="2"/>
    <xf numFmtId="0" fontId="1" fillId="6" borderId="0" xfId="2" applyFill="1"/>
    <xf numFmtId="0" fontId="1" fillId="12" borderId="0" xfId="2" applyFill="1"/>
    <xf numFmtId="0" fontId="0" fillId="13" borderId="1" xfId="0" applyFill="1" applyBorder="1" applyAlignment="1">
      <alignment horizontal="center" vertical="center" wrapText="1"/>
    </xf>
    <xf numFmtId="0" fontId="0" fillId="0" borderId="1" xfId="0" applyFill="1" applyBorder="1"/>
    <xf numFmtId="0" fontId="0" fillId="0" borderId="3" xfId="0" quotePrefix="1" applyBorder="1" applyAlignment="1">
      <alignment horizontal="center" vertical="center" wrapText="1"/>
    </xf>
    <xf numFmtId="0" fontId="0" fillId="0" borderId="3" xfId="0" applyBorder="1" applyAlignment="1">
      <alignment horizontal="center" vertical="center" wrapText="1"/>
    </xf>
    <xf numFmtId="0" fontId="0" fillId="0" borderId="3" xfId="0" applyBorder="1"/>
    <xf numFmtId="0" fontId="0" fillId="0" borderId="0" xfId="0" applyBorder="1"/>
    <xf numFmtId="0" fontId="0" fillId="5" borderId="3" xfId="0" applyFill="1" applyBorder="1" applyAlignment="1">
      <alignment horizontal="center" vertical="center" wrapText="1"/>
    </xf>
    <xf numFmtId="0" fontId="0" fillId="0" borderId="3" xfId="0" applyBorder="1" applyAlignment="1">
      <alignment vertical="center"/>
    </xf>
    <xf numFmtId="0" fontId="0" fillId="0" borderId="0" xfId="0" applyBorder="1" applyAlignment="1">
      <alignment vertical="center"/>
    </xf>
    <xf numFmtId="0" fontId="3" fillId="4" borderId="3" xfId="0" applyFont="1" applyFill="1" applyBorder="1" applyAlignment="1">
      <alignment horizontal="center" vertical="center" wrapText="1"/>
    </xf>
    <xf numFmtId="0" fontId="0" fillId="0" borderId="1" xfId="0" applyBorder="1" applyAlignment="1">
      <alignment horizontal="center" vertical="center"/>
    </xf>
    <xf numFmtId="164" fontId="2" fillId="13" borderId="1" xfId="1" applyFont="1" applyFill="1" applyBorder="1" applyAlignment="1">
      <alignment horizontal="center" vertical="center"/>
    </xf>
    <xf numFmtId="0" fontId="0" fillId="0" borderId="1" xfId="0" applyFill="1" applyBorder="1" applyAlignment="1">
      <alignment horizontal="center" vertical="center"/>
    </xf>
    <xf numFmtId="0" fontId="0" fillId="0" borderId="5" xfId="0" applyFill="1" applyBorder="1"/>
    <xf numFmtId="0" fontId="4" fillId="13" borderId="1" xfId="0" applyFont="1" applyFill="1" applyBorder="1" applyAlignment="1">
      <alignment horizontal="center" vertical="center"/>
    </xf>
    <xf numFmtId="14" fontId="0" fillId="0" borderId="1" xfId="0" applyNumberFormat="1" applyBorder="1"/>
    <xf numFmtId="1" fontId="0" fillId="0" borderId="1" xfId="0" applyNumberFormat="1" applyBorder="1"/>
    <xf numFmtId="0" fontId="0" fillId="6" borderId="1" xfId="0" applyFill="1" applyBorder="1" applyAlignment="1">
      <alignment horizontal="center" vertical="center" wrapText="1"/>
    </xf>
    <xf numFmtId="0" fontId="0" fillId="0" borderId="1" xfId="0" quotePrefix="1" applyFill="1" applyBorder="1" applyAlignment="1">
      <alignment horizontal="center" vertical="center" wrapText="1"/>
    </xf>
    <xf numFmtId="0" fontId="0" fillId="13" borderId="0" xfId="0" applyFill="1" applyAlignment="1">
      <alignment horizontal="center" vertical="center" wrapText="1"/>
    </xf>
    <xf numFmtId="165" fontId="0" fillId="0" borderId="0" xfId="0" applyNumberFormat="1"/>
    <xf numFmtId="0" fontId="0" fillId="0" borderId="7" xfId="0" applyFill="1" applyBorder="1" applyAlignment="1" applyProtection="1">
      <alignment vertical="top" wrapText="1"/>
      <protection locked="0"/>
    </xf>
    <xf numFmtId="0" fontId="3" fillId="0" borderId="0" xfId="0" applyFont="1" applyAlignment="1">
      <alignment horizontal="right" vertical="top" wrapText="1"/>
    </xf>
    <xf numFmtId="0" fontId="7" fillId="0" borderId="0" xfId="0" applyFont="1" applyAlignment="1">
      <alignment horizontal="right" vertical="top" wrapText="1"/>
    </xf>
    <xf numFmtId="0" fontId="7" fillId="0" borderId="0" xfId="0" applyFont="1" applyFill="1" applyAlignment="1" applyProtection="1">
      <alignment vertical="top" wrapText="1"/>
      <protection locked="0"/>
    </xf>
    <xf numFmtId="0" fontId="7" fillId="0" borderId="4" xfId="0" applyFont="1" applyFill="1" applyBorder="1" applyAlignment="1" applyProtection="1">
      <alignment vertical="top" wrapText="1"/>
      <protection locked="0"/>
    </xf>
    <xf numFmtId="16" fontId="0" fillId="0" borderId="0" xfId="0" applyNumberFormat="1" applyAlignment="1">
      <alignment vertical="top" wrapText="1"/>
    </xf>
    <xf numFmtId="14" fontId="0" fillId="0" borderId="0" xfId="0" applyNumberFormat="1" applyAlignment="1">
      <alignment horizontal="right" vertical="top" wrapText="1"/>
    </xf>
    <xf numFmtId="0" fontId="0" fillId="0" borderId="0" xfId="0" applyAlignment="1">
      <alignment horizontal="center" vertical="top" wrapText="1"/>
    </xf>
    <xf numFmtId="0" fontId="0" fillId="0" borderId="0" xfId="0" applyAlignment="1">
      <alignment horizontal="center" wrapText="1"/>
    </xf>
    <xf numFmtId="0" fontId="3" fillId="0" borderId="1" xfId="2" applyFont="1" applyFill="1" applyBorder="1" applyAlignment="1" applyProtection="1">
      <alignment horizontal="center" vertical="center" wrapText="1"/>
    </xf>
    <xf numFmtId="17" fontId="1" fillId="0" borderId="1" xfId="2" applyNumberFormat="1" applyFill="1" applyBorder="1"/>
  </cellXfs>
  <cellStyles count="3">
    <cellStyle name="Excel Built-in Normal" xfId="1"/>
    <cellStyle name="Normal" xfId="0" builtinId="0"/>
    <cellStyle name="Normal 2" xfId="2"/>
  </cellStyles>
  <dxfs count="35">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FFC000"/>
        </patternFill>
      </fill>
    </dxf>
  </dxfs>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DE%20Proposed%20Catalogue%20Forma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DE%20Review/Jan%202015%20PDE's%20for%20Revie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E Catalogue"/>
      <sheetName val="Coding"/>
      <sheetName val="Regional PDE Prioritisation "/>
    </sheetNames>
    <sheetDataSet>
      <sheetData sheetId="0"/>
      <sheetData sheetId="1" refreshError="1"/>
      <sheetData sheetId="2">
        <row r="1">
          <cell r="A1" t="str">
            <v>Activity Code</v>
          </cell>
          <cell r="B1" t="str">
            <v>Range</v>
          </cell>
          <cell r="C1" t="str">
            <v>Activity Title</v>
          </cell>
          <cell r="D1" t="str">
            <v>Summary</v>
          </cell>
          <cell r="E1" t="str">
            <v>Outcomes</v>
          </cell>
        </row>
        <row r="2">
          <cell r="A2">
            <v>101</v>
          </cell>
          <cell r="B2" t="str">
            <v>Primary</v>
          </cell>
          <cell r="C2" t="str">
            <v>Developing the Role of the Science Subject Leader</v>
          </cell>
          <cell r="D2" t="str">
            <v>Teachers new to the science subject leader role will find this course invaluable. You will be given help to understand your role more fully and identify what good primary science looks like.  You will also explore a range of strategies to audit and lead science  in your school. This two day face to face course is designed to support you in implementing change, with the agenda of day 2 will be based on a needs analysis of the group.</v>
          </cell>
          <cell r="E2" t="str">
            <v>•set and manage processes for leading science effectively                                                        
•lead change in your school to prepare for the new primary curriculum</v>
          </cell>
        </row>
        <row r="3">
          <cell r="A3">
            <v>102</v>
          </cell>
          <cell r="B3" t="str">
            <v>Primary</v>
          </cell>
          <cell r="C3" t="str">
            <v>Assessment and Progression in Primary Science EYFS - KS2</v>
          </cell>
          <cell r="D3" t="str">
            <v xml:space="preserve">This is an essential course for all primary science teachers.  You will discuss how assessment for learning and the accurate assessment of learning are central to effective classroom practice.  You will explore a range of assessment techniques to help you track pupils' progress and discuss which strategies might be most suitable for your school. You will consider how assessment of pupils’ understanding can inform your future teaching. </v>
          </cell>
          <cell r="E3" t="str">
            <v>•use a range of assessment for learning strategies effectively to promote children's learning                                                         
•you will acquire a deeper understanding of progression                                   
•make confident and reliable teacher assessment of learning in science and identify children next steps</v>
          </cell>
        </row>
        <row r="4">
          <cell r="A4">
            <v>103</v>
          </cell>
          <cell r="B4" t="str">
            <v>Primary</v>
          </cell>
          <cell r="C4" t="str">
            <v>Raising Attainment in Science</v>
          </cell>
          <cell r="D4" t="str">
            <v xml:space="preserve">On this course you will identify teaching and learning strategies that will move good lessons to outstanding lessons by focussing on the learning happening in the classroom. You will review the latest theories of how children learn in science, including identifying misconceptions and strategies for dealing with them. </v>
          </cell>
          <cell r="E4" t="str">
            <v xml:space="preserve">•  have developed an understanding of key issues relating to raising attainment 
•  become familiar with a range of activities that can support raising attainment to use in the classroom 
•  appreciate how to create a learning environment that meets the learners' needs 
</v>
          </cell>
        </row>
        <row r="5">
          <cell r="A5">
            <v>104</v>
          </cell>
          <cell r="B5" t="str">
            <v>Primary</v>
          </cell>
          <cell r="C5" t="str">
            <v xml:space="preserve">Preparing for the New Science Curriculum </v>
          </cell>
          <cell r="D5" t="str">
            <v xml:space="preserve">On this course you will discuss the new Primary Science Curriculum and explore the key issues arising and implications of the changes. You will be given time and support to consider how to lead staff in reviewing teaching and learning in science in your school. You will explore how to audit and adapt current schemes of work to accommodate the new curriculum.    </v>
          </cell>
          <cell r="E5" t="str">
            <v xml:space="preserve">• describe key changes in the new curriculum and identify the implications for your school
• plan for curriculum change
• describe attributes of successful teaching and learning in science relating to the new curriculum
• evaluate ways of embedding the new curriculum
</v>
          </cell>
        </row>
        <row r="6">
          <cell r="A6">
            <v>105</v>
          </cell>
          <cell r="B6" t="str">
            <v>Primary</v>
          </cell>
          <cell r="C6" t="str">
            <v>Action Research in the Primary Science Classroom</v>
          </cell>
          <cell r="D6" t="str">
            <v>Our Action Research Projects programme is a chance to join a collaborative community of teacher researchers.  You will learn more about action research and carry out your own project. If you have a question about your practice, the children or your school this programme will respond to individuals and local needs. You may be part of a school based team with a shared  focus, working with colleagues from schools across the region or  working on your own research question.</v>
          </cell>
          <cell r="E6" t="str">
            <v xml:space="preserve">• develop your skills as action researchers
• conduct a small-scale action research project and share outcomes
• plan for implementing change and next personal steps
</v>
          </cell>
        </row>
        <row r="7">
          <cell r="A7">
            <v>106</v>
          </cell>
          <cell r="B7" t="str">
            <v>Primary</v>
          </cell>
          <cell r="C7" t="str">
            <v>Planning Cross-curricular Science within the new national curriculum</v>
          </cell>
          <cell r="D7" t="str">
            <v xml:space="preserve">On this course you will be given support to create plans for meaningful cross-curricular links within science. You will explore how to make your science stimulating, exciting and relevant to the real world. Using the new primary curriculum you will be able to identify the value of making links between curriculum subjects. </v>
          </cell>
          <cell r="E7" t="str">
            <v xml:space="preserve">• raise the profile of science across the primary years through embedding science in a cross-curricular way 
• create short or medium term plans that deepen children’s understanding
• use a range of approaches to science that encourage deeper thinking
</v>
          </cell>
        </row>
        <row r="8">
          <cell r="A8">
            <v>107</v>
          </cell>
          <cell r="B8" t="str">
            <v>Primary</v>
          </cell>
          <cell r="C8" t="str">
            <v>Moving from Enquiry to Working Scientifically – Part 1</v>
          </cell>
          <cell r="D8" t="str">
            <v>This is an essential course for all primary science teachers.  You will examine strategies for organising, managing and monitoring effective scientific enquiry throughout the primary school. You will explore a range of starting points for different types of enquiry that will broaden the children’s experiences of investigations. You will discuss children's planning skills at different ages and consider how you can ensure progression across the school.This course was previously entitled Essential Science Enquiry.</v>
          </cell>
          <cell r="E8" t="str">
            <v>•Demonstrate increased knowledge of progression in scientific enquiry                                               
•Implement a wide range of strategies for planning, resourcing and organising enquiry                                                                                      
•Appreciate the different types of enquiry children can engage in to explore the world around them</v>
          </cell>
        </row>
        <row r="9">
          <cell r="A9">
            <v>108</v>
          </cell>
          <cell r="B9" t="str">
            <v>Primary</v>
          </cell>
          <cell r="C9" t="str">
            <v>Moving from Enquiry to Working Scientifically – Part 2</v>
          </cell>
          <cell r="D9" t="str">
            <v>This course will enable you to lead independent pupil enquiry.  You will explore a range of techniques  to draw out pupils ideas, develop strategies to inspire and engage pupils in science.  You will identify key strategies to support children in raising questions and in turn, facilitate independent investigations.  This course builds on the outcomes of [code - Working Scientifically - Part 1</v>
          </cell>
          <cell r="E9" t="str">
            <v xml:space="preserve">• incorporate children’s ideas into your science lessons
• plan for science with a creative approach
</v>
          </cell>
        </row>
        <row r="10">
          <cell r="A10">
            <v>109</v>
          </cell>
          <cell r="B10" t="str">
            <v>Primary</v>
          </cell>
          <cell r="C10" t="str">
            <v>Teaching Science in EYFS and KS1 – Part 1</v>
          </cell>
          <cell r="D10" t="str">
            <v>This is an essential course for teachers working with EYFS and KS1 pupils.  You will explore how play-based learning encourages more active learning throughout the Early Years and KS1. You will try out ideas for practical science that can be used with young children to develop a range of scientific skills and explore the opportunities these activities offer to promote children’s social skills as they work in small groups. This course was previously entitled ' Scientific Play and Exploration for Young Children'</v>
          </cell>
          <cell r="E10" t="str">
            <v>•Demonstrate the value of purposeful play                                                         
•Implement a range of ideas and activities to enhance children's early science experiences</v>
          </cell>
        </row>
        <row r="11">
          <cell r="A11">
            <v>110</v>
          </cell>
          <cell r="B11" t="str">
            <v>Primary</v>
          </cell>
          <cell r="C11" t="str">
            <v>Teaching Science in EYFS and KS1 – Part 2</v>
          </cell>
          <cell r="D11" t="str">
            <v>EYFS and KS 1 teachers looking to develop their practice will find this course invaluable.  You will explore how to take play based learning to the next level. You will identify the next steps in children’s play as well as how to incorporate a range of ICT resources for children and practitioners. You will consider strategies and methods for smoothing transition into the next phase.</v>
          </cell>
          <cell r="E11" t="str">
            <v>•Identify and plan opportunities for the progression of key skills in science in the EYFS and KS1                                                        
•Explore a range of ICT resources to capture development in science                                       
•Ease transition to the next phase</v>
          </cell>
        </row>
        <row r="12">
          <cell r="A12">
            <v>111</v>
          </cell>
          <cell r="B12" t="str">
            <v>Primary</v>
          </cell>
          <cell r="C12" t="str">
            <v>Moving from Enquiry to Working Scientifically Outside the Classroom</v>
          </cell>
          <cell r="D12" t="str">
            <v xml:space="preserve">This popular course will give practical advice on how to plan exciting and inspiring investigations that can be carried out beyond the classroom. You will consider how these opportunities can develop children's science enquiry skills. You will explore and evaluate a range of resources and consider how best to use your school grounds and surrounding areas to teach science. </v>
          </cell>
          <cell r="E12" t="str">
            <v>• identify opportunities to enhance the teaching of science using a variety of learning environments                                                         
•plan safe and stimulating activities that take place outside the classroom                                      
•use a variety of resources to engage children in outdoor learning</v>
          </cell>
        </row>
        <row r="13">
          <cell r="A13">
            <v>112</v>
          </cell>
          <cell r="B13" t="str">
            <v>Primary</v>
          </cell>
          <cell r="C13" t="str">
            <v>Developing Subject Understanding in Primary Science</v>
          </cell>
          <cell r="D13" t="str">
            <v>This new course will improve your subject knowledge in a particular area of science and  focuses on the big ideas in primary science.  You will identify what knowledge is important, what must be taught and what makes a difference to children’s learning. You will have the opportunity to strengthen and secure your science knowledge and understanding so that you are confident about what you are teaching and how to support children’s understanding in the topic. Contact your regional centre for alternative models of delivery.  This course can be delivered through a series of 2 hours twilights.</v>
          </cell>
          <cell r="E13" t="str">
            <v xml:space="preserve">• gain confidence in your subject knowledge and understanding 
• identify and challenge misconceptions 
• plan a meaningful curriculum which supports progression and deepens understanding
</v>
          </cell>
        </row>
        <row r="14">
          <cell r="A14">
            <v>113</v>
          </cell>
          <cell r="B14" t="str">
            <v>Primary</v>
          </cell>
          <cell r="C14" t="str">
            <v>Linking the Core Subjects: Mathematics and Science</v>
          </cell>
          <cell r="D14" t="str">
            <v xml:space="preserve">Teachers keen to develop maths through science will find this course extremely beneficial. You will be able to make effective links between maths and science. You will consider which mathematical skills are needed for different science topics, for example, measuring accurately, presenting data and interpreting and analysing results. You will reflect on how the development of these skills is expected to progress in both subjects. You will investigate science activities that provide a context to teach and assess mathematics. </v>
          </cell>
          <cell r="E14" t="str">
            <v xml:space="preserve">• plan science activities that develop mathematical skills
• identify the progression of mathematical and science skills
• use science activities to effectively assess mathematical skills
</v>
          </cell>
        </row>
        <row r="15">
          <cell r="A15">
            <v>114</v>
          </cell>
          <cell r="B15" t="str">
            <v>Primary</v>
          </cell>
          <cell r="C15" t="str">
            <v>Linking the Core Subjects: Literacy and Science</v>
          </cell>
          <cell r="D15" t="str">
            <v xml:space="preserve">Teachers looking to develop literacy skills through science will find this course extremely beneficial. You will explore the curriculum links between science and literacy.  You will also consider how to develop literacy skills to improve the quality of children’s written explanations in science. This course will also explore a range of strategies designed to improve children’s ability to use scientific language. </v>
          </cell>
          <cell r="E15" t="str">
            <v xml:space="preserve">• gain an awareness of the nature and breadth of opportunities for linking science and literacy  
• develop strategies for raising attainment in science through developing speaking, listening and writing skills, and to communicate scientific learning 
• begin to identify progression in science and literacy
</v>
          </cell>
        </row>
        <row r="16">
          <cell r="A16">
            <v>115</v>
          </cell>
          <cell r="B16" t="str">
            <v>Primary</v>
          </cell>
          <cell r="C16" t="str">
            <v>Using ICT to support Science</v>
          </cell>
          <cell r="D16" t="str">
            <v>It is essential that teachers use current technologies to enable children to communicate effectively in science. On this course you will gain hands-on practical experience using ICT in science including data logging, digital microscopes, digital images and sound recording.  You will explore curriculum applications and consider the best use of ICT to enhance scientific enquiry. Using appropriate technology enables pupils to see the unseen, make detailed observations and enhances pupils' abilities to communicate their understanding of the world around them.</v>
          </cell>
          <cell r="E16" t="str">
            <v>•identify opportunities to enhance science enquiry through the use of ICT                                  
•develop ICT skills through a range of hands-on investigations                                                      
•increase confidence in using data loggers, digital microscopes, digital images and sound recording</v>
          </cell>
        </row>
        <row r="17">
          <cell r="A17">
            <v>116</v>
          </cell>
          <cell r="B17" t="str">
            <v>Primary</v>
          </cell>
          <cell r="C17" t="str">
            <v>Promoting Thinking and Talking in Science</v>
          </cell>
          <cell r="D17" t="str">
            <v>On this course you will consider the key elements of thinking, talking and communicating in science. You will take part in activities that will develop these skills and will create an effective learning environment in your classroom. You will experience a range of communication strategies and reflect on their suitability for use with your children.</v>
          </cell>
          <cell r="E17" t="str">
            <v xml:space="preserve">• use a range of science-based strategies to develop children's thinking
• develop children's collaborative working in science
</v>
          </cell>
        </row>
        <row r="18">
          <cell r="A18">
            <v>117</v>
          </cell>
          <cell r="B18" t="str">
            <v>Primary</v>
          </cell>
          <cell r="C18" t="str">
            <v>Running Successful Science Clubs, Events and Visits</v>
          </cell>
          <cell r="D18" t="str">
            <v xml:space="preserve">This action packed course will leave you full of ideas to enrich primary science. You will be given practical advice on how to organise science clubs, run a science week and plan visits to raise the profile of science in your school. You will receive information about support and funding, ideas for themes and activities and will leave equipped to plan your own science events. </v>
          </cell>
          <cell r="E18" t="str">
            <v xml:space="preserve">• make scientific enquiry challenging and exciting through activities both inside and outside the classroom 
• access a range of local resources and organisations to support such activities 
• generate ideas for science week or science club activities
</v>
          </cell>
        </row>
        <row r="19">
          <cell r="A19">
            <v>119</v>
          </cell>
          <cell r="B19" t="str">
            <v>Primary</v>
          </cell>
          <cell r="C19" t="str">
            <v>Skills for Successful Science</v>
          </cell>
          <cell r="D19" t="str">
            <v>This is an in-depth programme to improve science teaching in your school. This new programme for primary schools takes place
over one academic year and offers a series of CPD days, school-based activities, network meetings and online support. You will identify the changes required to improve your schemes of work and ensure that continuity and progression for science is effective in your school. The programme includes support for achieving the PSQM (Primary Science Quality Mark).</v>
          </cell>
          <cell r="E19" t="str">
            <v>• revise current schemes of work to reflect greater emphasis on teaching the skills of science enquiry.                      
•revisit and develop new approaches to assessment in science across the school to ensure continuity and progression                                     
•implement a skills based assessment process                                            
•introduce a rigorous moderation process across the school                                           
•work towards gaining the PSQM</v>
          </cell>
        </row>
        <row r="20">
          <cell r="A20">
            <v>120</v>
          </cell>
          <cell r="B20" t="str">
            <v>Primary</v>
          </cell>
          <cell r="C20" t="str">
            <v>The Early Years: Science in the New Statutory Framework</v>
          </cell>
          <cell r="D20" t="str">
            <v>This is an essential course for EYFS teachers.  You will consider how science contributes to the characteristics of effective teaching and learning identified in the new statutory framework. This will include a focus on the use of the immediate environment.  We will discuss assessment strategies to use with young children and evaluate their effectiveness.</v>
          </cell>
          <cell r="E20" t="str">
            <v>•Identify and plan opportunities for the development of the  three characteristics of effective learning. 
•have an extended range of strategies to engage children with their immediate environment                                      
•have increased confidence in using a range of assessment approaches</v>
          </cell>
        </row>
        <row r="21">
          <cell r="A21">
            <v>200</v>
          </cell>
          <cell r="B21" t="str">
            <v>Secondary</v>
          </cell>
          <cell r="C21" t="str">
            <v>Practical Work in Biology</v>
          </cell>
          <cell r="D21" t="str">
            <v>This course will enable teachers and technicians of biology to explore ideas for teaching topics across the biology curriculum and develop an understanding of how practical work can be made more relevant and effective. Hands-on opportunities will explore interesting and creative approaches to new and familiar practical techniques using a range of resources, publications and ICT applications. To gain the maximum benefit from this course, technicians should attend with a teacher from their school.</v>
          </cell>
          <cell r="E21" t="str">
            <v>You will be able to:        
• develop an understanding of the nature, purpose and importance of practical work in biology lessons        
• employ new and established practical ideas and techniques to teach biology effectively         
• plan how to incorporate these ideas into schemes of learning</v>
          </cell>
        </row>
        <row r="22">
          <cell r="A22">
            <v>201</v>
          </cell>
          <cell r="B22" t="str">
            <v>Secondary</v>
          </cell>
          <cell r="C22" t="str">
            <v>Practical Work in Physics</v>
          </cell>
          <cell r="D22" t="str">
            <v>This course will enable teachers and technicians of physics to explore a range of ideas for teaching topics across the physics curriculum and develop an understanding of how practical work can be made more relevant and effective. There will be hands-on opportunities to explore interesting and creative approaches to new and familiar practical techniques using a range of resources, publications and ICT applications. It is recommended that, in order to gain the maximum benefit from this course, technicians should attend with a teacher from their school.</v>
          </cell>
          <cell r="E22" t="str">
            <v>You will be able to:        
• develop an understanding of the nature, purpose and importance of practical work in physics lessons        
• employ new and established practical ideas and techniques to teach physics effectively         
• plan how to incorporate these ideas into schemes of learning</v>
          </cell>
        </row>
        <row r="23">
          <cell r="A23">
            <v>202</v>
          </cell>
          <cell r="B23" t="str">
            <v>Secondary</v>
          </cell>
          <cell r="C23" t="str">
            <v>Practical Work in Chemistry</v>
          </cell>
          <cell r="D23" t="str">
            <v>This course will enable teachers and technicians of chemistry to explore a range of ideas for teaching topics across the chemistry curriculum and develop an understanding of how practical work can be made more relevant and effective. There will be hands-on opportunities to explore interesting and creative approaches to new and familiar practical techniques using a range of resources, publications and ICT applications. It is recommended that, in order to gain the maximum benefit from this course, technicians should attend with a teacher from their school.</v>
          </cell>
          <cell r="E23" t="str">
            <v>You will be able to:         
• develop an understanding of the nature, purpose and importance of practical work in chemistry lessons        
• employ new and established practical ideas and techniques to teach chemistry effectively
• plan how to incorporate these ideas into schemes of learning</v>
          </cell>
        </row>
        <row r="24">
          <cell r="A24">
            <v>204</v>
          </cell>
          <cell r="B24" t="str">
            <v>Secondary</v>
          </cell>
          <cell r="C24" t="str">
            <v>Leading Professional Development in Science Education</v>
          </cell>
          <cell r="D24" t="str">
            <v>Effective leaders of continuing professional development need to create a culture where teacher learning is valued and effective. Planning a programme for a department, school, college or cluster begins with effective needs analysis. It demands an understanding of the underpinning policies and practices and the skills required to deliver high quality, relevant continuing professional development. This course will help you to identify the principles, strategies and resources that can be used to develop a programme that is valued by colleagues and demonstrates impact in the science classroom. There will be opportunities for follow on supported learning in school after the course.</v>
          </cell>
          <cell r="E24" t="str">
            <v>You will be able to: 
• conduct appropriate needs analysis for all staff in the context of relevant frameworks eg Ofsted, local authorities 
• plan a programme to meet these needs which draws on a range of professional development approaches and resources 
• identify the particular needs of adult learners and know how to address these in CPD episodes
• evaluate professional development and assure its impact</v>
          </cell>
        </row>
        <row r="25">
          <cell r="A25">
            <v>205</v>
          </cell>
          <cell r="B25" t="str">
            <v>Secondary</v>
          </cell>
          <cell r="C25" t="str">
            <v>Effective Teaching and Learning in Applied Science</v>
          </cell>
          <cell r="D25" t="str">
            <v>You will develop your understanding of how practical skills can be taught in the courses, and of other creative teaching and learning strategies suitable for the open-ended nature of this approach to science. Assessment processes will be considered from the design and development of assignments to the moderation of student outcomes and the externally assessed elements. The Continuing Professional Development (CPD) offered here may be tailored towards teachers of Applied Science courses at either 14 – 16 years or 16 – 19 years, or may offer an opportunity for teachers of both phases to work together to share ideas and experience and discuss progression routes.</v>
          </cell>
          <cell r="E25" t="str">
            <v>You will be able to:
• demonstrate the additional practical skills required for applied science 
• manage student centred learning approaches to maximise success in applied science
• identify industrial contexts and ways of engaging with the workplace 
• plan assignments and assessment suitable for their courses 
• compare and evaluate evidence during moderation processes</v>
          </cell>
        </row>
        <row r="26">
          <cell r="A26">
            <v>206</v>
          </cell>
          <cell r="B26" t="str">
            <v>Secondary Archive</v>
          </cell>
          <cell r="C26" t="str">
            <v>Essential Skills for New Science Leadership</v>
          </cell>
          <cell r="D26" t="str">
            <v>This two-day course seeks to address the needs of teachers who are new to subject leadership. Day one will focus on developing a team and evaluating the new department. Day two will focus on the leadership of change and will enable participants to plan for the next steps in departmental development. During and between the sessions participants will have opportunities to share ideas with other new subject leaders using the online forum and/or a twilight meeting.</v>
          </cell>
          <cell r="E26" t="str">
            <v>You will be able to:
• identify key priorities for departmental improvement
• analyse common challenges and explore solutions to address them
• evaluate and select strategies to implement successful teamwork and lead change
• develop a vision for teaching and learning in science by sharing ideas with other new leaders</v>
          </cell>
        </row>
        <row r="27">
          <cell r="A27">
            <v>206</v>
          </cell>
          <cell r="B27" t="str">
            <v>Secondary</v>
          </cell>
          <cell r="C27" t="str">
            <v>Essential Skills for New and Aspiring Science Leaders</v>
          </cell>
          <cell r="D27" t="str">
            <v>This two-day course seeks to address the needs of teachers who are new to subject leadership. Day one will focus on developing a team and evaluating the new department. Day two will focus on the leadership of change and will enable participants to plan for the next steps in departmental development. During and between the sessions participants will have opportunities to share ideas with other new subject leaders using the online forum and/or a twilight meeting.</v>
          </cell>
          <cell r="E27" t="str">
            <v>You will be able to:
• identify key priorities for departmental improvement
• analyse common challenges and explore solutions to address them
• evaluate and select strategies to implement successful teamwork and lead change
• develop a vision for teaching and learning in science by sharing ideas with other new leaders</v>
          </cell>
        </row>
        <row r="28">
          <cell r="A28">
            <v>209</v>
          </cell>
          <cell r="B28" t="str">
            <v>Secondary</v>
          </cell>
          <cell r="C28" t="str">
            <v>Leading Action Research in Science Education</v>
          </cell>
          <cell r="D28" t="str">
            <v>This programme will support teachers in conducting action research projects in their classrooms. The programme will consist of a number of sessions, the delivery of which may be flexible or negotiated locally to meet teachers’ needs, so that teachers are able to trial, reflect on and evaluate their research. The programme will introduce ideas and approaches to action research. Working as part of a collaborative community, teachers will be supported in developing research questions and plans, conducting their research and sharing their outcomes.</v>
          </cell>
          <cell r="E28" t="str">
            <v>You will be able to:
• conduct a small-scale action research project in a chosen focus area 
• acquire effective classroom enquiry skills to review and reflect on personal and professional practice</v>
          </cell>
        </row>
        <row r="29">
          <cell r="A29">
            <v>207</v>
          </cell>
          <cell r="B29" t="str">
            <v>Secondary</v>
          </cell>
          <cell r="C29" t="str">
            <v>Students Working Scientifically</v>
          </cell>
          <cell r="D29" t="str">
            <v>This course will allow you to explore the new ideas embedded in the curriculum around students working scientifically.  It will explore how scientists develop explanations of scientific phenomena through observations, data interpretation, creative thought and models, and consider how best to support students in behaving like scientists. It will also allow you to examine and evaluate ways to investigate the benefits, drawbacks and risks of contemporary scientific and technological developments, drawing on a range of resources and activities.</v>
          </cell>
          <cell r="E29" t="str">
            <v xml:space="preserve">You will be able to:
• develop their understanding of the Working Scientifically strand of the curriculum, and consider progression routes within the strand 
• explore how to embed strategies to support students working scientifically 
• develop and appraise relevant resources, tools and techniques 
</v>
          </cell>
        </row>
        <row r="30">
          <cell r="A30">
            <v>210</v>
          </cell>
          <cell r="B30" t="str">
            <v>Secondary</v>
          </cell>
          <cell r="C30" t="str">
            <v>Mathematics in Science Teaching</v>
          </cell>
          <cell r="D30" t="str">
            <v>This course explores the use and failure to use mathematics in science. It looks at typical weaknesses in mathematical that hinder students' ability to understand and solve scientific problems and at pedagogies that can be used to address these difficulties. Teachers who struggle with teaching mathematical aspects of science will come away with easy to apply classroom strategies. Simple examples using software for visualisation of equations and use of scientific data will be shown and some mathematical science resources for schools explored.</v>
          </cell>
          <cell r="E30" t="str">
            <v>You will be able to:
• appreciate how weaknesses in understanding mathematics can lead to difficulty in understanding science
• identify pedagogies to address these weaknesses
• understand how mathematics is used to make simple descriptions and predictions in science and how this might be supported by some software examples
• access mathematics in science resources</v>
          </cell>
        </row>
        <row r="31">
          <cell r="A31">
            <v>213</v>
          </cell>
          <cell r="B31" t="str">
            <v>Secondary</v>
          </cell>
          <cell r="C31" t="str">
            <v>Progress and Attainment in Science</v>
          </cell>
          <cell r="D31" t="str">
            <v>In response to demand from schools, this course is for teachers wishing to improve their students’ progress and attainment in science. We will explore a variety of approaches to measuring and demonstrating student progress in their scientific knowledge, understanding and skills. The course includes workshops on SOLO taxonomy, using data for effective progression, and overcoming common barriers to progress.  We will consider the latest research into the teaching strategies which impact most on student learning, and you will take away ideas to develop students' independence and self-evaluation.</v>
          </cell>
          <cell r="E31" t="str">
            <v>You will:
• consider high impact strategies to identify and improve progress in science
• develop their understanding of how to use quantitative and qualitative data to effectively track the progress of their pupils
• explore the use of a range of strategies which support progress in science</v>
          </cell>
        </row>
        <row r="32">
          <cell r="A32">
            <v>214</v>
          </cell>
          <cell r="B32" t="str">
            <v>Secondary</v>
          </cell>
          <cell r="C32" t="str">
            <v>NQT Conference</v>
          </cell>
          <cell r="D32" t="str">
            <v>This workshop-based conference provides NQTs with an opportunity to share their experiences of the first few weeks of their career and further develop key aspects of science teaching. Topics cover a range of subject knowledge and pedagogical ideas including strategies to enhance teaching and learning, developing ideas in How Science Works, and assessment and effective practical work. Expert input is provided by speaker and workshop leaders including Science Learning Centre staff. Participants will also share ideas and experiences with other NQTs.</v>
          </cell>
          <cell r="E32" t="str">
            <v>You will be able to:
• demonstrate the ability to use a wider range of approaches to teaching and learning and classroom organisation 
• apply an extended range of Assessment for Learning strategies to promote students' learning in science 
• integrate more opportunities for the teaching of How Science Works in a range of contexts 
• draw on the experience of others to reflect upon and develop their own practice 
• identify opportunities for their own continual professional development to support a rewarding and successful teaching career</v>
          </cell>
        </row>
        <row r="33">
          <cell r="A33">
            <v>503</v>
          </cell>
          <cell r="B33" t="str">
            <v>Post-16/FE</v>
          </cell>
          <cell r="C33" t="str">
            <v>Getting to Grips with A level Physics</v>
          </cell>
          <cell r="D33" t="str">
            <v>This course is for teachers and lecturers new or relatively new to teaching A level physics. The course will develop subject knowledge, confidence and skills primarily through the exploration of key demonstrations and practicals common to all specifications.</v>
          </cell>
          <cell r="E33" t="str">
            <v>You will be able to:
• develop subject knowledge in key ideas at post 16
• link basic concepts to more complex ideas
• design, deliver and evaluate learning episodes at post 16 using a range of engaging and effective strategies</v>
          </cell>
        </row>
        <row r="34">
          <cell r="A34">
            <v>505</v>
          </cell>
          <cell r="B34" t="str">
            <v>Post-16/FE</v>
          </cell>
          <cell r="C34" t="str">
            <v>Active Approaches in A level Physics</v>
          </cell>
          <cell r="D34" t="str">
            <v>This course, for teachers and lecturers reasonably confident in their subject knowledge, will provide opportunities to explore the acknowledged benefits of active, collaborative and ‘minds-on’ approaches to learning at advanced level.  A range of strategies, tools and resources will be explored and there will be ample opportunity to work in collaboration with other participants to develop some new teaching and learning activities appropriate for A Level topics and post-16 students. </v>
          </cell>
          <cell r="E34" t="str">
            <v>You will be able to: 
• understand more about the researched benefits of active learning approaches
• draw on a wider range of techniques, strategies and pedagogies to improve their students’  knowledge and understanding of core concepts
• facilitate both collaborative and independent learning in their A Level classes</v>
          </cell>
        </row>
        <row r="35">
          <cell r="A35">
            <v>506</v>
          </cell>
          <cell r="B35" t="str">
            <v>Post-16/FE</v>
          </cell>
          <cell r="C35" t="str">
            <v>Active Approaches in A level Biology</v>
          </cell>
          <cell r="D35" t="str">
            <v>This course, for teachers and lecturers reasonably confident in their subject knowledge, will provide opportunities to explore the acknowledged benefits of active, collaborative and ‘minds-on’ approaches to learning at advanced level.  A range of strategies, tools and resources will be explored and there will be ample opportunity to work in collaboration with other participants to develop some new teaching and learning activities appropriate for A Level topics and post-16 students.</v>
          </cell>
          <cell r="E35" t="str">
            <v>You will be able to:
• understand more about the researched benefits of active learning approaches 
• draw on a wider range of techniques, strategies and pedagogies to improve their students’  knowledge and understanding of core concepts 
• facilitate both collaborative and independent learning in their A Level classes</v>
          </cell>
        </row>
        <row r="36">
          <cell r="A36">
            <v>507</v>
          </cell>
          <cell r="B36" t="str">
            <v>Post-16/FE</v>
          </cell>
          <cell r="C36" t="str">
            <v>Masterclass for A level Physics</v>
          </cell>
          <cell r="D36" t="str">
            <v>This course, for post-16 teachers and lecturers confident in their subject knowledge, discusses the wider implications and applications of physics and explores tools for teaching and learning that will broaden and deepen their ‘repertoire’ of practical activities and teaching approaches.  A significant feature is the exploration and use of electronic technologies including free modelling software, video analysis tools and apps.   There is ample opportunity to try out these technologies and discuss ways in which they can be used to enhance existing practice.</v>
          </cell>
          <cell r="E36" t="str">
            <v>You will be able to:
• broaden the scope of their existing schemes of work to provide both challenge and support for their students
• enrich their A Level teaching by using electronic technologies that will engage their students and enhance their learning
• recognise and discuss with their students some of the wider applications and implications of physics</v>
          </cell>
        </row>
        <row r="37">
          <cell r="A37">
            <v>215</v>
          </cell>
          <cell r="B37" t="str">
            <v>Secondary Archive</v>
          </cell>
          <cell r="C37" t="str">
            <v xml:space="preserve">Standing Out in Science </v>
          </cell>
          <cell r="D37" t="str">
            <v>In this programme of CPD for experienced, skilled science teachers, we will explore how to embed outstanding practice in all lessons.  You will work collaboratively to consider strategies such as how to identify progress, improve literacy and numeracy, plan and deliver effective practical work, and ensure active learning throughout the key stages.  You will explore the research evidence underpinning key issues, and share, evaluate and trial new strategies together, so that you and your colleagues improve confidence in how to achieve outstanding practice, and how to support others in improving their practice too, so that impacts are felt across the whole department.</v>
          </cell>
          <cell r="E37" t="str">
            <v>You will be able to: 
• explore and evaluate key pedagogical approaches in science, including practical work, literacy and numeracy, and active learning techniques
• improve their understanding of the research evidence base behind key issues such as practical work
• consider how to identify and improve progress in science lessons, including the use of qualitative and quantitative data
• work collaboratively to develop strategies for these and other pedagogical approaches
• develop their confidence in supporting other teachers in their departments</v>
          </cell>
        </row>
        <row r="38">
          <cell r="A38">
            <v>215</v>
          </cell>
          <cell r="B38" t="str">
            <v>Secondary</v>
          </cell>
          <cell r="C38" t="str">
            <v>Towards Outstanding</v>
          </cell>
          <cell r="D38" t="str">
            <v>In this programme of CPD for experienced, skilled science teachers, we will explore how to embed outstanding practice in all lessons.  You will work collaboratively to consider strategies such as how to identify progress, improve literacy and numeracy, plan and deliver effective practical work, and ensure active learning throughout the key stages.  You will explore the research evidence underpinning key issues, and share, evaluate and trial new strategies together, so that you and your colleagues improve confidence in how to achieve outstanding practice, and how to support others in improving their practice too, so that impacts are felt across the whole department.</v>
          </cell>
          <cell r="E38" t="str">
            <v>You will be able to: 
• explore and evaluate key pedagogical approaches in science, including practical work, literacy and numeracy, and active learning techniques
• improve their understanding of the research evidence base behind key issues such as practical work
• consider how to identify and improve progress in science lessons, including the use of qualitative and quantitative data
• work collaboratively to develop strategies for these and other pedagogical approaches
• develop their confidence in supporting other teachers in their departments</v>
          </cell>
        </row>
        <row r="39">
          <cell r="A39">
            <v>216</v>
          </cell>
          <cell r="B39" t="str">
            <v>Secondary</v>
          </cell>
          <cell r="C39" t="str">
            <v xml:space="preserve">Developing Thinking Skills in Science </v>
          </cell>
          <cell r="D39" t="str">
            <v>Evidence shows that developing students' thinking skills supports their progress and attainment in science.  The CPD offered through this series of short modules will allow you to explore and develop effective strategies, such as questioning techniques, for enhancing your students' ability to think more deeply about science, using critical and other higher level thinking skills.</v>
          </cell>
          <cell r="E39" t="str">
            <v xml:space="preserve">You will be able to:
• develop a deeper understanding of effective questioning techniques and how they can be used to support learning
• appreciate a range of evidence based strategies which can be used to enhance students' thinking skills
• explore classroom resources and consider how to best make use of them in the classroom
</v>
          </cell>
        </row>
        <row r="40">
          <cell r="A40">
            <v>217</v>
          </cell>
          <cell r="B40" t="str">
            <v>Secondary</v>
          </cell>
          <cell r="C40" t="str">
            <v>Enhancing Numeracy Skills in Science</v>
          </cell>
          <cell r="D40" t="str">
            <v>This course will support you in exploring ways in which numeracy skills can be enhanced through science teaching, thereby responding to increasing expectations that all teachers work with students to develop these skills.</v>
          </cell>
          <cell r="E40" t="str">
            <v xml:space="preserve">You will be able to:
• explore a range of teaching and learning strategies aimed at enhancing students’ numeracy skills
• identify the contexts in which teachers and students can use these strategies
• reflect on barriers to developing these skills in science and consider ways to overcome these barriers
</v>
          </cell>
        </row>
        <row r="41">
          <cell r="A41">
            <v>218</v>
          </cell>
          <cell r="B41" t="str">
            <v>Secondary</v>
          </cell>
          <cell r="C41" t="str">
            <v>Effective use of support staff</v>
          </cell>
          <cell r="D41" t="str">
            <v>Support staff can be key to enhancing students' attainment and progress in science. The CPD offered allows subject leaders and other lead teachers to consider ways of exploting the skills of a range of support staff in science teaching, including internal school staff such as technicians, teaching assistants, and external visitors including STEM ambassadors, employers and parents.</v>
          </cell>
          <cell r="E41" t="str">
            <v xml:space="preserve">You will be able to:
• consider how to make use of a range of support staff to enhance teaching and learning in science
• explore strategies for supporting these staff in working with students
• develop, trial and evaluate strategies for the effective use of support staff
</v>
          </cell>
        </row>
        <row r="42">
          <cell r="A42">
            <v>219</v>
          </cell>
          <cell r="B42" t="str">
            <v>Secondary</v>
          </cell>
          <cell r="C42" t="str">
            <v xml:space="preserve">Subject Leaders Network </v>
          </cell>
          <cell r="D42" t="str">
            <v>Subject leaders are key to the effective running of science departments.  Our subject leaders networks will enable heads of science and other lead teachers to meet regularly to share information and discuss progress in their departments.  Supported by expert consultants, you will identify priority issues in science teaching and learning and science subject specific professional development, and collaboratively devise strategies to tackle these issues.</v>
          </cell>
          <cell r="E42" t="str">
            <v>You will be able to:
• work collaboratively to identify priorities in science teaching and learning and in science-specific continuing professional development for their teams
• share and develop strategies to tackle these issues, drawing on expertise as needed from outside the network</v>
          </cell>
        </row>
        <row r="43">
          <cell r="A43">
            <v>220</v>
          </cell>
          <cell r="B43" t="str">
            <v>Secondary</v>
          </cell>
          <cell r="C43" t="str">
            <v xml:space="preserve">Responding to Pupil Needs in Science </v>
          </cell>
          <cell r="D43" t="str">
            <v xml:space="preserve">The CPD offered allows teachers to develop strategies which personalise the science curriculum, in order to engage students of all abilities, widen engagement and participation, and increase progression to further science study. You will be able to explore evidence-based strategies and determine what will work best in your schools and colleges for your particular students.  </v>
          </cell>
          <cell r="E43" t="str">
            <v xml:space="preserve">You will be able to:
• explore a range of ideas for addressing accessibility to science for students of varying needs and abilities
• devise strategies to improve engagement with science and encourage progression to further study, where appropriate
use what they have learned to make an impact in their own school or department
</v>
          </cell>
        </row>
        <row r="44">
          <cell r="A44">
            <v>221</v>
          </cell>
          <cell r="B44" t="str">
            <v>Secondary</v>
          </cell>
          <cell r="C44" t="str">
            <v>Developing 21st Century Skills in Science</v>
          </cell>
          <cell r="D44" t="str">
            <v>This course will support you in exploring ways to identify and develop the transferable skills students will need to operate effectively in their future workplaces and in society, such as communication and research skills, problem solving, group and team working and reflective analysis.</v>
          </cell>
          <cell r="E44" t="str">
            <v>You will be able to:
• analyse common behaviour management issues faced by science teachers 
• evaluate strategies used to tackle these issues
• devise and trial behaviour management strategies in their teaching</v>
          </cell>
        </row>
        <row r="45">
          <cell r="A45">
            <v>222</v>
          </cell>
          <cell r="B45" t="str">
            <v>Secondary</v>
          </cell>
          <cell r="C45" t="str">
            <v>Behaviour Management in Science</v>
          </cell>
          <cell r="D45" t="str">
            <v>Behaviour management can be a particular issue for early-career science teachers due to the range of potential distractions and hazards in the science classroom.  This course will support teachers new to the profession in considering ways of managing the behaviour of their students so that a positive, effective learning environment can be sustained</v>
          </cell>
          <cell r="E45" t="str">
            <v xml:space="preserve">You will be able to:
• analyse common behaviour management issues faced by science teachers 
• evaluate strategies used to tackle these issues
• devise and trial behaviour management strategies in their teaching
</v>
          </cell>
        </row>
        <row r="46">
          <cell r="A46">
            <v>223</v>
          </cell>
          <cell r="B46" t="str">
            <v>Secondary</v>
          </cell>
          <cell r="C46" t="str">
            <v xml:space="preserve">Preparing for the New Science Curriculum </v>
          </cell>
          <cell r="D46" t="str">
            <v xml:space="preserve">This course will support science teachers in implementing the new national curriculum for science.    You identify the key issues arising from the new curriculum and consider how to audit and adapt existing schemes of learning to accommodate the changes.  </v>
          </cell>
          <cell r="E46" t="str">
            <v>You will be able to:
• describe key issues arising from changes to the curriculum and their implications
• plan and evaluate ways of embedding the new curriculum in schemes of learning</v>
          </cell>
        </row>
        <row r="47">
          <cell r="A47">
            <v>224</v>
          </cell>
          <cell r="B47" t="str">
            <v>Secondary</v>
          </cell>
          <cell r="C47" t="str">
            <v xml:space="preserve">Improving Subject and Curriculum Knowledge in… </v>
          </cell>
          <cell r="D47" t="str">
            <v>These short modules will allow teachers of science to update and improve their subject knowledge and consider how best to support students in learning the subject. Each module will tackle a challenging topic in science, looking at common pitfalls and misconceptions, and at the most effective techniques for teaching the topic</v>
          </cell>
          <cell r="E47" t="str">
            <v>You will be able to:
• audit your understanding of particular topics in science
• analyse common misconceptions in the topic
• explore ways of teaching the topic</v>
          </cell>
        </row>
        <row r="48">
          <cell r="A48">
            <v>225</v>
          </cell>
          <cell r="B48" t="str">
            <v>Secondary</v>
          </cell>
          <cell r="C48" t="str">
            <v xml:space="preserve">Science Across the Curriculum </v>
          </cell>
          <cell r="D48" t="str">
            <v>Cross-curricular projects provide students with valuable opportunities to experience how science fits into the world and how the skills developed through science can be used in other contexts.  On this course  you will explore how to make science stimulating, exciting and relevant by planning links and joint working between science and other curriculum areas.</v>
          </cell>
          <cell r="E48" t="str">
            <v>You will be able to:
• consider the benefits of cross-curricular working in improving engagement and motivation in science
• create plans for cross-curricular projects with science using a range of approaches and activities</v>
          </cell>
        </row>
        <row r="49">
          <cell r="A49">
            <v>226</v>
          </cell>
          <cell r="B49" t="str">
            <v>Secondary</v>
          </cell>
          <cell r="C49" t="str">
            <v xml:space="preserve">Careers in STEM </v>
          </cell>
          <cell r="D49" t="str">
            <v>In this course, you will develop your confidence in describing and promoting careers in STEM subjects with your students.  A series of case studies, and a review of the resources available, will enable you to understand the range of opportunities open to students of science, and how best to signpost these career pathways in your teaching.</v>
          </cell>
          <cell r="E49" t="str">
            <v>You will be able to:
• improve their understanding of the range of career options open to students of STEM subjects
• explore a range of resources which can support teachers in highlighting STEM career pathways
• develop ways of signposting career options in their teaching</v>
          </cell>
        </row>
        <row r="50">
          <cell r="A50">
            <v>228</v>
          </cell>
          <cell r="B50" t="str">
            <v>Secondary</v>
          </cell>
          <cell r="C50" t="str">
            <v>Teaching Assistants Supporting Learning</v>
          </cell>
        </row>
        <row r="51">
          <cell r="A51">
            <v>450</v>
          </cell>
          <cell r="B51" t="str">
            <v>Cutting Edge Science</v>
          </cell>
          <cell r="C51" t="str">
            <v>Archaeology: Bringing Cutting Edge Science into the Classroom</v>
          </cell>
          <cell r="D51" t="str">
            <v>Archaeology has widespread popular and media appeal. Cutting edge research and advances in technology have significantly aided the ability of archaeologists to gather evidence and use it to interpret the past. However, the scientific principles involved are firmly grounded in GCSE and A level concepts. On this course you  will have the opportunity to understand the depth and breadth of the scientific processes involved in the archaeology of one particular site and use them to provide a context that will your motivate students.</v>
          </cell>
          <cell r="E51" t="str">
            <v xml:space="preserve">You will be able to:
• identify new contexts and ideas for effective delivery of How Science Works
• explore scientific issues and controversies, engage with inspiring teaching resources and approaches including practical work
• work alongside scientists involved in cutting edge research to develop knowledge and skills in authentic contexts 
• demonstrate how mathematical skills are relevant to course topics 
</v>
          </cell>
        </row>
        <row r="52">
          <cell r="A52">
            <v>451</v>
          </cell>
          <cell r="B52" t="str">
            <v>Cutting Edge Science</v>
          </cell>
          <cell r="C52" t="str">
            <v>Astrophysics: Bringing Cutting Edge Science into the Classroom</v>
          </cell>
          <cell r="D52" t="str">
            <v xml:space="preserve">Space is a fascinating topic and an integral part of the science curriculum, yet many teachers feel that their understanding of some topics is weak. In addition, many theories in space science are fast moving and it is a real challenge for teachers to keep up with the cutting edge. This course aims to give you a firm grounding in key theories of space science, highlight recent advances in the field and give an insight into current research efforts.  </v>
          </cell>
          <cell r="E52" t="str">
            <v xml:space="preserve">You will be able to:
• identify new contexts and ideas for effective delivery of How Science Works
• explore scientific issues and controversies, engage with inspiring teaching resources and approaches including practical work
• work alongside scientists involved in cutting edge research to develop knowledge and skills in authentic contexts 
• demonstrate how mathematical skills are relevant to course topics 
</v>
          </cell>
        </row>
        <row r="53">
          <cell r="A53">
            <v>452</v>
          </cell>
          <cell r="B53" t="str">
            <v>Cutting Edge Science</v>
          </cell>
          <cell r="C53" t="str">
            <v>Biodiversity: Bringing Cutting Edge Science into the Classroom</v>
          </cell>
          <cell r="D53" t="str">
            <v>This course considers the nature and importance of biodiversity for all species. You will consider the work that scientists do to judge existing populations of living organisms and how they try to predict the future using modelling techniques. Ethical discussions are considered about the impact of humans, and also actions which can be taken to defend biodiversity. You will be encouraged to develop biodiversity activities to use outside the classroom.</v>
          </cell>
          <cell r="E53" t="str">
            <v xml:space="preserve">You will be able to:
• identify new contexts and ideas for effective delivery of How Science Works
• explore scientific issues and controversies, engage with inspiring teaching resources and approaches including practical work
• work alongside scientists involved in cutting edge research to develop knowledge and skills in authentic contexts 
• demonstrate how mathematical skills are relevant to course topics 
Specifically you will be able to:
• explain the importance of biodiversity and the consequences of impending extinctions and describe detailed case studies of endangered species and their necessity in the ecosystem
• compare how scientists in the field work and how they use modelling and other techniques to measure/monitor populations and the associated uncertanties of the process
• debate ethical issues related to biodiversity and relate these to your teaching
</v>
          </cell>
        </row>
        <row r="54">
          <cell r="A54">
            <v>453</v>
          </cell>
          <cell r="B54" t="str">
            <v>Cutting Edge Science</v>
          </cell>
          <cell r="C54" t="str">
            <v>Climate Change: Bringing Cutting Edge Science into the Classroom</v>
          </cell>
          <cell r="D54" t="str">
            <v xml:space="preserve">Climate Change presents many challenges to science not least because of the amount of media coverage generated. 
During this course you will find out about the ways in which leading scientists are measuring these changes and some of the recent research that underpins this. You will explore practical ways in which the effects of climate change can be monitored so that you can engage students in scientific investigations. 
Climate change is a key topic in the 14-16 curriculum and specifically in the 'Breadth of Study' section under Earth, Environment and Universe. 
It is a multi-disciplinary subject incorporating knowledge from chemistry, physics and earth science. Real scientific data on climate change will be provided to enhance learning and teaching. </v>
          </cell>
          <cell r="E54" t="str">
            <v xml:space="preserve">You will be able to:
• identify new contexts and ideas for effective delivery of How Science Works
• explore scientific issues and controversies, engage with inspiring teaching resources and approaches including practical work
• work alongside scientists involved in cutting edge research to develop knowledge and skills in authentic contexts 
• demonstrate how mathematical skills are relevant to course topics 
</v>
          </cell>
        </row>
        <row r="55">
          <cell r="A55">
            <v>454</v>
          </cell>
          <cell r="B55" t="str">
            <v>Cutting Edge Science</v>
          </cell>
          <cell r="C55" t="str">
            <v>Drug Discovery and Development: Bringing Cutting Edge Science into the Classroom</v>
          </cell>
          <cell r="D55" t="str">
            <v>Cancer is the most common cause of death throughout all age groups. Understanding the mitigating factors and the underlying biology of the disease is clearly essential in order to combat it. By drawing on substantial expertise from researchers at the Institute of Cancer Research this course will introduce you to the latest cutting edge cancer research and developments in cancer treatments. Practising teachers will highlight and help to explore relevant curriculum links.</v>
          </cell>
          <cell r="E55" t="str">
            <v xml:space="preserve">You will be able to:
• identify new contexts and ideas for effective delivery of How Science Works
• explore scientific issues and controversies, engage with inspiring teaching resources and approaches including practical work
• work alongside scientists involved in cutting edge research to develop knowledge and skills in authentic contexts 
• demonstrate how mathematical skills are relevant to course topics 
</v>
          </cell>
        </row>
        <row r="56">
          <cell r="A56">
            <v>455</v>
          </cell>
          <cell r="B56" t="str">
            <v>Cutting Edge Science</v>
          </cell>
          <cell r="C56" t="str">
            <v>Earthquakes and other Natural Hazards: Bringing Cutting Edge Science into the Classroom</v>
          </cell>
          <cell r="D56" t="str">
            <v>Seismic hazards affect millions of people each year and often devastate areas with little or no warning. During this course you will explore the science behind seismic hazards from global to local scales and how scientists are currently attempting to understand, monitor and manage these hazards, including the investigation of tectonic plates, P-waves and S-waves and the use of seismometers and data. You will also consider the socio-economic and environmental impacts and how they can be minimised.</v>
          </cell>
          <cell r="E56" t="str">
            <v xml:space="preserve">You will be able to:
• identify new contexts and ideas for effective delivery of How Science Works
• explore scientific issues and controversies, engage with inspiring teaching resources and approaches including practical work
• work alongside scientists involved in cutting edge research to develop knowledge and skills in authentic contexts 
• demonstrate how mathematical skills are relevant to course topics 
</v>
          </cell>
        </row>
        <row r="57">
          <cell r="A57">
            <v>456</v>
          </cell>
          <cell r="B57" t="str">
            <v>Cutting Edge Science</v>
          </cell>
          <cell r="C57" t="str">
            <v>Food Security and Agriculture: Bringing Cutting Edge Science into the Classroom</v>
          </cell>
          <cell r="D57" t="str">
            <v>Major advances have been achieved in food production throughout the 20th century, but more is needed. It is estimated that global food production needs to double by 2050 to feed a growing population (International Assessment of Agricultural Knowledge, Science and Technology for Development, 2006).
This course will demonstrate how science is working towards more sustainable, global food production. It explores scientific strategies to increase production and reduce disease as we seek to feed more people with limited environmental impact.</v>
          </cell>
          <cell r="E57" t="str">
            <v xml:space="preserve">You will be able to:
• identify new contexts and ideas for effective delivery of How Science Works
• explore scientific issues and controversies, engage with inspiring teaching resources and approaches including practical work
• work alongside scientists involved in cutting edge research to develop knowledge and skills in authentic contexts 
• demonstrate how mathematical skills are relevant to course topics 
</v>
          </cell>
        </row>
        <row r="58">
          <cell r="A58">
            <v>457</v>
          </cell>
          <cell r="B58" t="str">
            <v>Cutting Edge Science</v>
          </cell>
          <cell r="C58" t="str">
            <v>Genetics: Bringing Cutting Edge Science into the Classroom</v>
          </cell>
          <cell r="D58" t="str">
            <v>The understanding of genetics will have a central role to play in the lives of future generations, making it vital that we nurture and develop this area in our future scientists who will add to the knowledge pool in this field of science.
This course will explore aspects of contemporary genetic medicine, such as stem cell research, personalised medicine (pharmacogenetics) and embryo selection. It will also provide you with a variety of teaching approaches to integrate contemporary genetics into your teaching.
You will be updated on the scientific, social and ethical dimensions of these developing fields.</v>
          </cell>
          <cell r="E58" t="str">
            <v xml:space="preserve">You will be able to:
• develop and update your knowledge by engaging with scientists involved in cutting edge research
• use authentic contexts for the effective delivery of science content, and to deepen understanding of how science works, including controversies and ethical issues
• engage with active and inspiring teaching approaches and learning activities
</v>
          </cell>
        </row>
        <row r="59">
          <cell r="A59">
            <v>458</v>
          </cell>
          <cell r="B59" t="str">
            <v>Cutting Edge Science</v>
          </cell>
          <cell r="C59" t="str">
            <v>Lifestyle and Health: Bringing Cutting Edge Science into the Classroom</v>
          </cell>
          <cell r="D59" t="str">
            <v xml:space="preserve">There is widespread concern about the impact of obesity on our health and lifespan, at the same time as concern about the implications for society of an ageing population.
This course explores the impact that lifestyle, physiology and genetics have on our size, quality and length of life. The relationship between the brain and metabolic state and how specific genes affect the brain's control of food uptake will be explored including the ethical issues associated with genetic modification. 
Sessions on cellular and sub-cellular biology will look at factors affecting cell survival under toxic conditions, autophagy and mechanisms influencing ageing. </v>
          </cell>
          <cell r="E59" t="str">
            <v xml:space="preserve">You will be able to:
• identify new contexts and ideas for effective delivery of How Science Works
• explore scientific issues and controversies, engage with inspiring teaching resources and approaches including practical work
• work alongside scientists involved in cutting edge research to develop knowledge and skills in authentic contexts 
• demonstrate how mathematical skills are relevant to course topics 
</v>
          </cell>
        </row>
        <row r="60">
          <cell r="A60">
            <v>459</v>
          </cell>
          <cell r="B60" t="str">
            <v>Cutting Edge Science</v>
          </cell>
          <cell r="C60" t="str">
            <v>Performance in Sport: Bringing Cutting Edge into the Classroom</v>
          </cell>
          <cell r="D60" t="str">
            <v xml:space="preserve">Human performance in sport is now linked to modern technologies and advances in science.
This course looks at some of the crossovers between science and sport, and how these can be used to make teaching fun and effective. The day features a series of practical activities and tasks involving researchers which will provide you with the opportunity to update your subject knowledge, explore different teaching and learning approaches, and consider some of the ethical issues involved in using science to improve performance in sport.  </v>
          </cell>
          <cell r="E60" t="str">
            <v xml:space="preserve">You will be able to:
• develop and update your knowledge by engaging with scientists involved in cutting edge research
• use authentic contexts for the effective delivery of science content, and to deepen understanding of how science works, including controversies and ethical issues
• engage with active and inspiring teaching approaches and learning activites
You will specifically be able to:
• highlight common content areas in PE and science, gain new ideas and identifying stimulating contexts for teaching How Science works 
• use inspiring teaching resources and approaches in your teachinf about Sport
• demonstrate how mathematical skills are relevant to this topic
</v>
          </cell>
        </row>
        <row r="61">
          <cell r="A61">
            <v>460</v>
          </cell>
          <cell r="B61" t="str">
            <v>Cutting Edge Science</v>
          </cell>
          <cell r="C61" t="str">
            <v>New Materials and Nanotechnology: Bringing Cutting Edge Science into the Classroom</v>
          </cell>
          <cell r="D61" t="str">
            <v>Nanotechnology and new materials are transforming the modern world. From energy sources and carbon capture to cosmetic enhancements and medical breakthroughs these new technologies are providing creative scientific solutions, as well as raising new ethical concerns.
During this course, you will meet and interview scientists working in cutting edge research relevant to the biology, chemistry and physics curricula and try out classroom investigations to support teaching 'materials' in the context of real world science.</v>
          </cell>
          <cell r="E61" t="str">
            <v xml:space="preserve">You will be able to:
• identify new contexts and ideas for effective delivery of How Science Works
• explore scientific issues and controversies, engage with inspiring teaching resources and approaches including practical work
• work alongside scientists involved in cutting edge research to develop knowledge and skills in authentic contexts 
• demonstrate how mathematical skills are relevant to course topics 
</v>
          </cell>
        </row>
        <row r="62">
          <cell r="A62">
            <v>461</v>
          </cell>
          <cell r="B62" t="str">
            <v>Cutting Edge Science</v>
          </cell>
          <cell r="C62" t="str">
            <v>Science Now: Bringing Cutting Edge Science into the Classroom</v>
          </cell>
          <cell r="D62" t="str">
            <v xml:space="preserve">Access to research scientists can help teachers to stay up to date with their understanding of cutting edge science, and can be a source of inspiring lesson materials. This online course will give you the  opportunity to interact with researchers, access to research data and other tools which can be used to support good quality teaching and learning through providing contemporary contexts for learning science. </v>
          </cell>
          <cell r="E62" t="str">
            <v xml:space="preserve">You will be able to:
• identify new contexts and ideas for effective delivery of How Science Works
• explore scientific issues and controversies
• engage with inspiring teaching resources and approaches including access to real data
• interact with scientists involved in cutting edge research to develop knowledge and skills in authentic contexts
</v>
          </cell>
        </row>
        <row r="63">
          <cell r="A63">
            <v>462</v>
          </cell>
          <cell r="B63" t="str">
            <v>Cutting Edge Science</v>
          </cell>
          <cell r="C63" t="str">
            <v>Sustainable Science: Bringing Cutting Edge Science into the Classroom</v>
          </cell>
          <cell r="D63" t="str">
            <v>This course will update teachers' subject knowledge about alternative technologies in the context of developing a sustainable global future. It will strengthen knowledge and understanding around the need for sustainable energy and resources. Opportunities and approaches for teaching How Science Works will be developed alongside ideas for cross-curricular working; linking sustainability issues in all subjects. There are some questions that science cannot answer and these are often controversial, so strategies for teaching about controversial issues effectively will be discussed.</v>
          </cell>
          <cell r="E63" t="str">
            <v xml:space="preserve">You will be able to:
• identify new contexts and ideas for effective delivery of How Science Works
• explore scientific issues and controversies, engage with inspiring teaching resources and approaches including practical work
• work alongside scientists involved in cutting edge research to develop knowledge and skills in authentic contexts 
• demonstrate how mathematical skills are relevant to course topics 
</v>
          </cell>
        </row>
        <row r="64">
          <cell r="A64">
            <v>463</v>
          </cell>
          <cell r="B64" t="str">
            <v>Cutting Edge Science</v>
          </cell>
          <cell r="C64" t="str">
            <v>STEM Study Visits</v>
          </cell>
          <cell r="D64" t="str">
            <v>Study visits to sites of STEM interest aim to enhance subject knowledge and understanding about applications of science and involve working with experts in the field. Study visits are also useful for checking out the potential of a site for a possible school visit and becoming familiar with resources that can be used in school. Excursions are planned flexibly enabling teachers to attend more easily and longer trips could be residential.</v>
          </cell>
          <cell r="E64" t="str">
            <v>You will be able to:
• enhance their subject interest and knowledge of contemporary science in a real life context
• increase their confidence and knowledge of locations to facilitate learning outside the classroom
• develop their awareness of careers in STEM subjects and consider how to improve students' knowledge of STEM progression routes</v>
          </cell>
        </row>
        <row r="65">
          <cell r="A65">
            <v>508</v>
          </cell>
          <cell r="B65" t="str">
            <v>Post-16/FE</v>
          </cell>
          <cell r="C65" t="str">
            <v>Masterclass for A level Chemistry</v>
          </cell>
          <cell r="D65" t="str">
            <v>This course, for post-16 teachers and lecturers confident in their subject knowledge, discusses the wider implications and applications of contemporary chemistry and explores some tools for teaching and learning that will broaden and deepen their repertoire of practical activities and teaching approaches.  A key feature is the exploration and use of electronic technologies, including in-class video production.  There is ample opportunity to try out these approaches and discuss ways in which they can be used to enhance existing practice.</v>
          </cell>
          <cell r="E65" t="str">
            <v>You will be able to:
• broaden the scope of their existing schemes of work to provide both challenge and support for their students
• enrich their A Level teaching by using approaches that will engage their students and enhance their learning
• recognise and discuss with their students some of the wider applications and implications of contemporary chemistry</v>
          </cell>
        </row>
        <row r="66">
          <cell r="A66">
            <v>509</v>
          </cell>
          <cell r="B66" t="str">
            <v>Post-16/FE</v>
          </cell>
          <cell r="C66" t="str">
            <v>Masterclass for A level Biology</v>
          </cell>
          <cell r="D66" t="str">
            <v>This course, for post-16 teachers and lecturers confident in their subject knowledge, will discuss the wider implications and applications of biology and explore some tools for teaching and learning that will broaden and deepen their ‘repertoire’ of practical activities and teaching approaches.  A feature of the course is the exploration and use of electronic technologies.  There will be ample opportunity to try out these approaches and discuss ways in which they can be used to enhance existing practice.</v>
          </cell>
          <cell r="E66" t="str">
            <v>You will be able to:
• broaden the scope of their existing schemes of work to provide both challenge and support for their students
• enrich their A Level teaching by using approaches that will engage their students and enhance their learning
• recognise and discuss with their students some of the wider applications and implications of biology</v>
          </cell>
        </row>
        <row r="67">
          <cell r="A67">
            <v>600</v>
          </cell>
          <cell r="B67" t="str">
            <v>Technicians</v>
          </cell>
          <cell r="C67" t="str">
            <v>Technicians Supporting Practical Work in the Classroom</v>
          </cell>
          <cell r="D67" t="str">
            <v>Technicians at all stages of their careers continue to broaden the role they perform. In many cases, this now includes supporting teachers and students directly with practical work, for example assisting teachers with individuals in class practicals, demonstrations or helping students with project work. This course has been developed for technicians who are interested in exploring the possibilities of undertaking this role. The course includes sessions on what makes good practical work, working effectively with teachers and students, assisting with practical project work, managing small group work and individuals with practical activities.</v>
          </cell>
          <cell r="E67" t="str">
            <v>You will be able to:
• describe, evaluate and apply effective strategies for working with teachers and students in practical work
• work towards implementing the new skills and knowledge acquired on the course
• continue to build confidence in working with teachers, students and practical activities</v>
          </cell>
        </row>
        <row r="68">
          <cell r="A68">
            <v>601</v>
          </cell>
          <cell r="B68" t="str">
            <v>Technicians</v>
          </cell>
          <cell r="C68" t="str">
            <v>Working as a Science Technician: An Introduction to the Role</v>
          </cell>
          <cell r="D68" t="str">
            <v>This course is ideal for new or inexperienced technicians and is designed to give a grounding in the role within school or college settings. Sessions on this course will cover the role of a technician, general health and safety, policies and procedures, technician skills and working in a science department. This course complements other skills related to professional development courses available through the Science Learning Centre network.</v>
          </cell>
          <cell r="E68" t="str">
            <v>You will be able to:
• work towards successfully implementing the new skills and knowledge acquired on the course
• describe and apply policies, procedures and actions that will lead to an effective and efficient technical service
• describe and explain safety implications and how to address them</v>
          </cell>
        </row>
        <row r="69">
          <cell r="A69">
            <v>602</v>
          </cell>
          <cell r="B69" t="str">
            <v>Technicians</v>
          </cell>
          <cell r="C69" t="str">
            <v>Senior Technicians: Leadership, Training and Management</v>
          </cell>
          <cell r="D69" t="str">
            <v>This course is for senior technicians who are responsible for running or aspiring to run their science department's technical service. The course is designed to enhance leadership and management skills, through examining the role of the senior technician, managing an effective technical service, creating and contacting local groups and training other technicians and teachers</v>
          </cell>
          <cell r="E69" t="str">
            <v>You will be able to:
• enhance their leadership skills
• develop skills to share good practice and address key issues that are essential for effective performance in their role
• evaluate their situations and identify any necessary changes to improve practice
• develop and enhance the technical service delivered in their school or college</v>
          </cell>
        </row>
        <row r="70">
          <cell r="A70">
            <v>603</v>
          </cell>
          <cell r="B70" t="str">
            <v>Technicians</v>
          </cell>
          <cell r="C70" t="str">
            <v>Technicians Supporting A level Biology</v>
          </cell>
          <cell r="D70" t="str">
            <v>This course, developed in collaboration with CLEAPSS, will give technicians an opportunity to learn skills and techniques specifically tailored to supporting advanced level biology. A variety of apparatus and experiments will be demonstrated and participants will be able to obtain hands-on experience. A range of ways to undertake traditional experiments along with new ideas, will be presented and include ways to incorporate ICT.</v>
          </cell>
          <cell r="E70" t="str">
            <v>You will be able to:
• gain experience in the setup, use and demonstration of a variety of advanced level biology equipment and experiments
• identify new ideas for software and resources used to support advanced level biology
• recognise relevant safety precautions related to experiments and equipment including the identification of hazards and production of risk assessments</v>
          </cell>
        </row>
        <row r="71">
          <cell r="A71">
            <v>604</v>
          </cell>
          <cell r="B71" t="str">
            <v>Technicians</v>
          </cell>
          <cell r="C71" t="str">
            <v>Technicians Supporting A level Chemistry</v>
          </cell>
          <cell r="D71" t="str">
            <v>This course, developed in collaboration with CLEAPSS, gives technicians an opportunity to learn key skills and techniques required for the effective support of post-16 chemistry courses.  Participants will gain hands-on experience of a variety of apparatus and experiments, including new and traditional approaches to standard experiments and ways to incorporate ICT.</v>
          </cell>
          <cell r="E71" t="str">
            <v>You will be able to:
• improve their awareness of the practical demands of post-16 chemistry courses 
• consider strategies for providing effective technical support
• gain experience in the set-up and demonstration of key chemistry experiments, including relevant safety precautions
• identify new ideas to support post-16 chemistry</v>
          </cell>
        </row>
        <row r="72">
          <cell r="A72">
            <v>605</v>
          </cell>
          <cell r="B72" t="str">
            <v>Technicians</v>
          </cell>
          <cell r="C72" t="str">
            <v>Technicians Supporting A level Physics</v>
          </cell>
          <cell r="D72" t="str">
            <v>This course, developed in collaboration with CLEAPSS, will give technicians an opportunity to learn skills and techniques specifically tailored to supporting advanced level physics. A variety of apparatus and experiments will be demonstrated and participants will be able to obtain hands-on experience. A range of ways to undertake traditional experiments along with new ideas, will be presented and include ways to incorporate ICT.</v>
          </cell>
          <cell r="E72" t="str">
            <v>You will be able to:
• gain experience in the setup, use and demonstration of a variety of advanced level physics equipment and experiments
• identify new ideas for software and resources used to support advanced level physics
• recognise relevant safety precautions related to experiments and equipment including the identification of hazards and production of risk assessments</v>
          </cell>
        </row>
        <row r="73">
          <cell r="A73">
            <v>211</v>
          </cell>
          <cell r="B73" t="str">
            <v>Secondary</v>
          </cell>
          <cell r="C73" t="str">
            <v>Effective Preparation for Examinations</v>
          </cell>
          <cell r="D73" t="str">
            <v>Many students struggle to pass science exams that are important for their future prospects in diverse careers. Learning how to organise and summarise a large body of information, appreciating the value of practical work, and understanding timing and exam technique, should underpin successful preparation for exams and produce the confidence and independence required when taking exams. This course will support teachers in developing effective strategies for supporting students as they prepare for exams. </v>
          </cell>
          <cell r="E73" t="str">
            <v>You will be able to:
• consider theories of learning in children and adults
• review the most common problems that students have with study skills and retention of information 
• describe different models of revision courses eg accelerated learning, individual learning plans, prioritising difficult topics, continuous revision blocks 
• start to plan a scheme of work and the resources required to support it
• identify other CPD programmes and teacher resources which can aid study skills more generally</v>
          </cell>
        </row>
        <row r="74">
          <cell r="A74">
            <v>502</v>
          </cell>
          <cell r="B74" t="str">
            <v>Post-16/FE</v>
          </cell>
          <cell r="C74" t="str">
            <v>Getting to Grips with A level Chemistry</v>
          </cell>
          <cell r="D74" t="str">
            <v>This course is for teachers and lecturers new or relatively new to teaching A level chemistry. The course aims to improve confidence in subject knowledge and skills appropriate to post 16 chemistry through the exploration of key ideas common to all specifications. The course will aim to support teachers to develop higher level thinking with their students through use of practical work, demonstrations and modelling activities.</v>
          </cell>
          <cell r="E74" t="str">
            <v>You will be able to:
• describe chemical models and key misconceptions and evaluate the use of these to develop students' chemical confidence.
• develop subject knowledge in key ideas at post 16
• link basic concepts to more complex ideas
• design, deliver and evaluate learning episodes at post 16</v>
          </cell>
        </row>
        <row r="75">
          <cell r="A75">
            <v>501</v>
          </cell>
          <cell r="B75" t="str">
            <v>Post-16/FE</v>
          </cell>
          <cell r="C75" t="str">
            <v>Getting to Grips with A level Biology</v>
          </cell>
          <cell r="D75" t="str">
            <v>This course is for teachers and lecturers new or relatively new to teaching A level biology. The course aims to improve confidence in subject knowledge and skills appropriate to post 16 biology through the exploration of key ideas common to all specifications. It aims to support teachers in developing higher level thinking with their students through use of practical work, demonstrations and modelling activities.</v>
          </cell>
          <cell r="E75" t="str">
            <v>You will be able to:
• describe some key misconceptions and how to approach these in order to help students develop confidence in biology
• develop subject knowledge in key ideas at post 16
• link basic concepts to more complex ideas
• design, deliver and evaluate learning episodes at post 16</v>
          </cell>
        </row>
        <row r="76">
          <cell r="A76">
            <v>208</v>
          </cell>
          <cell r="B76" t="str">
            <v>Secondary</v>
          </cell>
          <cell r="C76" t="str">
            <v>Physics for Non-Specialists</v>
          </cell>
          <cell r="D76" t="str">
            <v>This course will focus on developing your understanding of key physics principles and the skills and strategies needed to teach physics effectively at 11 – 16 years. The use of stimulating practical activities and demonstrations will be explored, along with ICT-based resources.  The Continuing Professional Development (CPD) offered may be tailored to teachers relatively inexperienced in teaching physics, or to those looking to extend their skills and update their strategies in teaching physics.</v>
          </cell>
          <cell r="E76" t="str">
            <v>You will be able to:
• increase their understanding of physics topics at KS3/4
• become more confident and competent in their teaching of physics at KS3/4
• develop an understanding of common student misconceptions and how these can be addressed
• employ the effective use of scientific models relevant to the teaching of physics
• rehearse opportunities for practical work and the use of ICT-based activities
• teach the mathematical aspects of physics with greater confidence</v>
          </cell>
        </row>
        <row r="77">
          <cell r="A77">
            <v>212</v>
          </cell>
          <cell r="B77" t="str">
            <v>Secondary</v>
          </cell>
          <cell r="C77" t="str">
            <v>Enhancing Literacy Skills in Science</v>
          </cell>
          <cell r="D77" t="str">
            <v>This course will support participants in responding to the increased literacy demands in examinations and help to provide students with the skills to be effective, independent learners. Developing effective writers is underpinned by a range of literacy skills, including making good use of talking and reading. Participants will have the opportunity to reflect on their current practice and to consider further developments of their teaching. A range of strategies that can be easily implemented into teaching will be introduced.</v>
          </cell>
          <cell r="E77" t="str">
            <v>You will be able to:
• describe what constitutes effective teaching and learning with respect to literacy
• use an increased repertoire of teaching and learning strategies to enhance students’ literacy skills
• identify the contexts in which students will use exploratory talk and active reading strategies
• reflect upon the barriers to good writing
• demonstrate an awareness of the range of writing styles required in science and how they can be developed</v>
          </cell>
        </row>
        <row r="78">
          <cell r="A78">
            <v>700</v>
          </cell>
          <cell r="B78" t="str">
            <v>Cross Phase</v>
          </cell>
          <cell r="C78" t="str">
            <v>Technology for Learning</v>
          </cell>
          <cell r="D78" t="str">
            <v xml:space="preserve">ICT and other digital technologies play a fundamental role in supporting, enhancing and extending students' learning. This course explores a range of technology-based applications to develop understanding, communicate ideas and collect and analyse data. The course covers conceptual understanding of the technologies and hands-on work to equip participants with the knowledge, skills and resources for immediate use in their teaching. Content and activities are aligned to science, but have much broader application and are appropriate for other subject teachers and cross-curricular work. </v>
          </cell>
          <cell r="E78" t="str">
            <v>You will be able to:
• understand how ICT and other technologies can support, enhance and extend teaching and learning
• develop effective approaches to teaching and learning using these types of technologies
• make informed choices about the educational value of a range of ICT applications</v>
          </cell>
        </row>
        <row r="79">
          <cell r="A79">
            <v>504</v>
          </cell>
          <cell r="B79" t="str">
            <v>Post-16/FE</v>
          </cell>
          <cell r="C79" t="str">
            <v>Active Approaches in A level Chemistry</v>
          </cell>
          <cell r="D79" t="str">
            <v>This course, for teachers and lecturers reasonably confident in their subject knowledge, will provide opportunities to explore the acknowledged benefits of active, collaborative and ‘minds-on’ approaches to learning at advanced level.  A range of strategies, tools and resources will be explored and there will be ample opportunity to work in collaboration with other participants to develop teaching and learning approaches covered during the course, with a focus on A Level topics and enhancing the experience for post-16 students.</v>
          </cell>
          <cell r="E79" t="str">
            <v>You will be able to:
• understand more about the researched benefits of active learning approaches 
• draw on a wider range of techniques, strategies and pedagogies to improve their students’  knowledge and understanding of core concepts 
• facilitate both collaborative and independent learning in their A Level classes</v>
          </cell>
        </row>
        <row r="80">
          <cell r="A80">
            <v>203</v>
          </cell>
          <cell r="B80" t="str">
            <v>Secondary</v>
          </cell>
          <cell r="C80" t="str">
            <v>Assessment for Learning in Science</v>
          </cell>
          <cell r="D80" t="str">
            <v>The Continuing Professional Development (CPD) offered here provides subject specific techniques for effective interaction with students, making use of feedback from a range of data sources. It emphasises a move away from mechanistic approaches to levelling students' work to using assessment as an embedded tool to enhance and promote learning, including ideas that can be taken away and trialled.  Our CPD programme for Assessment for Learning (AfL) includes opportunities for you to trial a range of strategies for gathering and using data, allows you to explore the research behind assessment for learning, and supports you in developing and testing your own techniques in the classroom.</v>
          </cell>
          <cell r="E80" t="str">
            <v>You will be able to:
• trial and develop a range of AfL teaching strategies to promote students' learning in science
• apply research evidence to inform classroom practice in science
• design, plan and implement lessons which demonstrate enhanced practice in the use of AfL</v>
          </cell>
        </row>
        <row r="81">
          <cell r="A81">
            <v>701</v>
          </cell>
          <cell r="B81" t="str">
            <v>Cross Phase</v>
          </cell>
          <cell r="C81" t="str">
            <v>Professional Award in Science Teaching and Learning (PASTL)</v>
          </cell>
          <cell r="D81" t="str">
            <v/>
          </cell>
        </row>
        <row r="82">
          <cell r="A82">
            <v>776</v>
          </cell>
          <cell r="B82" t="str">
            <v>Triple Science</v>
          </cell>
          <cell r="C82" t="str">
            <v xml:space="preserve">Technicians Supporting Triple Science  </v>
          </cell>
          <cell r="D82" t="str">
            <v xml:space="preserve">This course is designed for technicians who support practical work in triple science. Gain hands on experience of effective and engaging practical ideas in biology, chemistry and physics. You will also have the opportunity to discuss key learning points behind the practicals, where to find resource materials and how to prepare them. </v>
          </cell>
          <cell r="E82" t="str">
            <v>You will be able to:
• explore and trial a range of practical activities suitable for triple science
• describe where to resource equipment and find engaging practicals
• work towards improving the effectiveness of the practical work used in triple science</v>
          </cell>
        </row>
        <row r="83">
          <cell r="A83">
            <v>777</v>
          </cell>
          <cell r="B83" t="str">
            <v>Triple Science</v>
          </cell>
          <cell r="C83" t="str">
            <v>Raising Attainment in Triple Science</v>
          </cell>
          <cell r="D83" t="str">
            <v>Looking to improve students’ performance? This course will enable you to consider a range of key strategies to help you achieve this. It has been designed for science departments that have no or little experience in delivering triple science.</v>
          </cell>
          <cell r="E83" t="str">
            <v>You will be able to:
• explore strategies for developing mathematical, learning and revision skills with students
• investigate the new assessment demands in triple science such as controlled assessments and extended writing</v>
          </cell>
        </row>
        <row r="84">
          <cell r="A84">
            <v>778</v>
          </cell>
          <cell r="B84" t="str">
            <v>Triple Science</v>
          </cell>
          <cell r="C84" t="str">
            <v>Triple Science: Physics</v>
          </cell>
          <cell r="D84" t="str">
            <v>This course is intended for teachers that have experience of teaching physics at 14 - 16 and would benefit from support in effective teaching and learning of the triple science extension modules. A range of modules from across the awarding bodies will be considered, you should be familiar with the content of your extension modules before taking part in the course.</v>
          </cell>
          <cell r="E84" t="str">
            <v>Participants will be able to:
• identify some barriers to learning and be better equipped to support student learning
• explore and evaluate different pedagogical approaches in a selection of extension modules
• consider the effective use of practical work and/or technology in supporting teaching</v>
          </cell>
        </row>
        <row r="85">
          <cell r="A85">
            <v>779</v>
          </cell>
          <cell r="B85" t="str">
            <v>Triple Science</v>
          </cell>
          <cell r="C85" t="str">
            <v>Triple Science: Chemistry</v>
          </cell>
          <cell r="D85" t="str">
            <v>This course is intended for teachers that have experience of teaching chemistry at 14 - 16 and would benefit from support in effective teaching and learning of the triple science extension modules. A range of modules from across the awarding bodies will be considered, and you should be familiar with the content of your extension modules before taking part in the course.</v>
          </cell>
          <cell r="E85" t="str">
            <v>Participants will be able to:
• identify some barriers to learning and be better equipped to support student learning
• explore and evaluate different pedagogical approaches in a selection of extension modules
• consider the effective use of practical work and/or technology in supporting teaching</v>
          </cell>
        </row>
        <row r="86">
          <cell r="A86">
            <v>780</v>
          </cell>
          <cell r="B86" t="str">
            <v>Triple Science</v>
          </cell>
          <cell r="C86" t="str">
            <v>Triple Science: Biology</v>
          </cell>
          <cell r="D86" t="str">
            <v>This course is intended for teachers that have experience of teaching biology at 14 - 16 and would benefit from support in effective teaching and learning of the triple science extension modules. A range of modules from across the awarding bodies will be considered, and you should be familiar with the content of your extension modules before taking part in the course.</v>
          </cell>
          <cell r="E86" t="str">
            <v>Participants will be able to:
• identify some barriers to learning and be better equipped to support student learning
• explore and evaluate different pedagogical approaches in a selection of extension modules
• consider the effective use of practical work and/or technology in supporting teaching</v>
          </cell>
        </row>
        <row r="87">
          <cell r="A87">
            <v>781</v>
          </cell>
          <cell r="B87" t="str">
            <v>Triple Science</v>
          </cell>
          <cell r="C87" t="str">
            <v xml:space="preserve">Identifying and Inspiring Your Students in Triple Science  </v>
          </cell>
          <cell r="D87" t="str">
            <v>Using data from 11 – 14 can help you identify students for Triple Science.  This course will help you effectively identify appropriate students from data.You will examine ways to motivate students, enrich their triple science learning, and investigate STEM career resources that you can use to inspire students to study science.</v>
          </cell>
          <cell r="E87" t="str">
            <v>Participants will be able to:
• use KS3 data effectively to identify appropriate students for triple science
• explore strategies for motivating students to take triple science and enrich their learning
• investigate and develop uses of STEM careers resources</v>
          </cell>
        </row>
        <row r="88">
          <cell r="A88">
            <v>782</v>
          </cell>
          <cell r="B88" t="str">
            <v>Triple Science</v>
          </cell>
          <cell r="C88" t="str">
            <v xml:space="preserve">Managing Effective Practical Work in Triple Science  </v>
          </cell>
          <cell r="D88" t="str">
            <v>This course is for teachers who are new to teaching triple science with a particular interest in developing their use of practical work, as this can be a barrier to the effective delivery of triple science. You will develop the confidence and ability to improve students’ learning by supporting understanding of assessment, how it can be managed and where to find engaging practical activities. You will explore issues, reflect on the impact on your teaching and develop ways of confidently using practical work to develop learning.</v>
          </cell>
          <cell r="E88" t="str">
            <v>Participants will be able to:
• explore practical activities which develop learning in triple science
• develop strategies for managing practical work effectively
• understand the assessment of practical skills in triple science courses
• explore a range of resources which provide practical activities</v>
          </cell>
        </row>
        <row r="89">
          <cell r="A89">
            <v>783</v>
          </cell>
          <cell r="B89" t="str">
            <v>Triple Science</v>
          </cell>
          <cell r="C89" t="str">
            <v>Curriculum Models for Triple Science</v>
          </cell>
          <cell r="D89" t="str">
            <v>This gives supported schools the opportunity to request additional support with an adviser beyond their allocated direct support.
A school can request consultancy on any relevant area including those from the list below.  Support materials for these areas have been developed specifically as part of the programme.
1. curriculum models for triple science
2. making the case for triple science in school
3. managing the process of developing triple science
4. coaching and mentoring teachers for triple science</v>
          </cell>
          <cell r="E89" t="str">
            <v xml:space="preserve">By the end of the consultancy session science subject leaders and their schools will have:
• identified the pros and cons of their current situation with regard to the particular area
• considered various options open to them
• decided on new or better courses of action to help develop triple science  </v>
          </cell>
        </row>
        <row r="90">
          <cell r="A90">
            <v>784</v>
          </cell>
          <cell r="B90" t="str">
            <v>Triple Science N</v>
          </cell>
          <cell r="C90" t="str">
            <v>Making the Case for Triple Science in School (Consultancy)</v>
          </cell>
          <cell r="D90" t="str">
            <v>This gives supported schools the opportunity to request additional support with an adviser beyond their allocated direct support.
A school can request consultancy on any relevant area including those from the list below.  Support materials for these areas have been developed specifically as part of the programme.
1. curriculum models for triple science
2. making the case for triple science in school
3. managing the process of developing triple science
4. coaching and mentoring teachers for triple science</v>
          </cell>
          <cell r="E90" t="str">
            <v xml:space="preserve">By the end of the consultancy session science subject leaders and their schools will have:
• identified the pros and cons of their current situation with regard to the particular area
• considered various options open to them
• decided on new or better courses of action to help develop triple science  </v>
          </cell>
        </row>
        <row r="91">
          <cell r="A91">
            <v>785</v>
          </cell>
          <cell r="B91" t="str">
            <v>Triple Science N</v>
          </cell>
          <cell r="C91" t="str">
            <v>Managing the Process of Developing Triple Science (Consultancy)</v>
          </cell>
          <cell r="D91" t="str">
            <v>This gives supported schools the opportunity to request additional support with an adviser beyond their allocated direct support.
A school can request consultancy on any relevant area including those from the list below.  Support materials for these areas have been developed specifically as part of the programme.
1. curriculum models for triple science
2. making the case for triple science in school
3. managing the process of developing triple science
4. coaching and mentoring teachers for triple science</v>
          </cell>
          <cell r="E91" t="str">
            <v xml:space="preserve">By the end of the consultancy session science subject leaders and their schools will have:
• identified the pros and cons of their current situation with regard to the particular area
• considered various options open to them
• decided on new or better courses of action to help develop triple science  </v>
          </cell>
        </row>
        <row r="92">
          <cell r="A92">
            <v>786</v>
          </cell>
          <cell r="B92" t="str">
            <v>Triple Science N</v>
          </cell>
          <cell r="C92" t="str">
            <v>Coaching and Mentoring Teachers for Triple Science (Consultancy)</v>
          </cell>
          <cell r="D92" t="str">
            <v>This gives supported schools the opportunity to request additional support with an adviser beyond their allocated direct support.
A school can request consultancy on any relevant area including those from the list below.  Support materials for these areas have been developed specifically as part of the programme.
1. curriculum models for triple science
2. making the case for triple science in school
3. managing the process of developing triple science
4. coaching and mentoring teachers for triple science</v>
          </cell>
          <cell r="E92" t="str">
            <v xml:space="preserve">By the end of the consultancy session science subject leaders and their schools will have:
• identified the pros and cons of their current situation with regard to the particular area
• considered various options open to them
• decided on new or better courses of action to help develop triple science  </v>
          </cell>
        </row>
        <row r="93">
          <cell r="A93">
            <v>787</v>
          </cell>
          <cell r="B93" t="str">
            <v>Triple Science N</v>
          </cell>
          <cell r="C93" t="str">
            <v>Teaching Specific Aspects of Individual Awarding Body Specifications (Consultancy)</v>
          </cell>
          <cell r="D93" t="str">
            <v>This gives supported schools the opportunity to request additional support with an adviser beyond their allocated direct support.
A school can request consultancy on any relevant area including those from the list below.  Support materials for these areas have been developed specifically as part of the programme.
1. Curriculum models for triple science
2. Making the case for triple science in school
3. Managing the process of developing triple science
4. Coaching and mentoring teachers for triple science</v>
          </cell>
          <cell r="E93" t="str">
            <v xml:space="preserve">By the end of the consultancy session science subject leaders and their schools will have:
• identified the pros and cons of their current situation with regard to the particular area
• considered various options open to them
• decided on new or better courses of action to help develop triple science  </v>
          </cell>
        </row>
        <row r="94">
          <cell r="A94">
            <v>788</v>
          </cell>
          <cell r="B94" t="str">
            <v>Triple Science</v>
          </cell>
          <cell r="C94" t="str">
            <v>Triple Science: Preparing for Linear Assessment</v>
          </cell>
          <cell r="D94" t="str">
            <v>This course identifies a range of potential barriers for teachers and students in responding to the move to the Linear Assessment model. It goes beyond looking at short term bolt on interventions to look at issues such as progression, tracking progress and how best to structure learning so students gain a deep, long term understanding of the science.</v>
          </cell>
          <cell r="E94" t="str">
            <v>Participants will:                                                                                                                                                                                                                                                                                                                                                                                                                                                                                                                                                                                                                                                                                                                                                                                                                                                                                                                                                                                                                                                                                                                                    •Identify areas for further development so as to best prepare students for linear assessment                                                                                                                                                                                                                                                                                                                                              •Evaluate current practice and identify any enhancements in provision required                                                                                                                                                                                                                                                                                                                                                                                 •Plan specific actions to improve student’s preparation for linear assessment.</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K Review"/>
      <sheetName val="RO Review Sheet"/>
      <sheetName val="RO Update NW"/>
      <sheetName val="PDE Feedback from RO Group"/>
      <sheetName val="RO Update Wayne J"/>
      <sheetName val="RO Update Belinda B"/>
      <sheetName val="RO Review Sheet DYHNE"/>
      <sheetName val="Sheet2"/>
      <sheetName val="Sheet3"/>
    </sheetNames>
    <sheetDataSet>
      <sheetData sheetId="0">
        <row r="1">
          <cell r="A1" t="str">
            <v>Activity Code</v>
          </cell>
          <cell r="B1" t="str">
            <v>Range</v>
          </cell>
          <cell r="C1" t="str">
            <v>Activity Title</v>
          </cell>
          <cell r="D1" t="str">
            <v>Priority (A-C, A is highest priority)</v>
          </cell>
          <cell r="E1" t="str">
            <v>Status</v>
          </cell>
          <cell r="F1" t="str">
            <v>RO Status</v>
          </cell>
          <cell r="G1" t="str">
            <v>Comment</v>
          </cell>
        </row>
        <row r="2">
          <cell r="A2">
            <v>101</v>
          </cell>
          <cell r="B2" t="str">
            <v>Primary</v>
          </cell>
          <cell r="C2" t="str">
            <v>Developing the Role of the Science Subject Leader</v>
          </cell>
          <cell r="D2" t="str">
            <v>Released</v>
          </cell>
          <cell r="E2" t="str">
            <v>Update</v>
          </cell>
          <cell r="F2" t="str">
            <v>Update</v>
          </cell>
          <cell r="G2" t="str">
            <v>Changes necessary to assessment elements</v>
          </cell>
        </row>
        <row r="3">
          <cell r="A3">
            <v>102</v>
          </cell>
          <cell r="B3" t="str">
            <v>Primary</v>
          </cell>
          <cell r="C3" t="str">
            <v>Assessment and Progression in Primary Science EYFS - KS2</v>
          </cell>
          <cell r="D3" t="str">
            <v>Released</v>
          </cell>
          <cell r="E3" t="str">
            <v>Update</v>
          </cell>
          <cell r="F3" t="str">
            <v>Update</v>
          </cell>
        </row>
        <row r="4">
          <cell r="A4">
            <v>103</v>
          </cell>
          <cell r="B4" t="str">
            <v>Primary</v>
          </cell>
          <cell r="C4" t="str">
            <v>Raising Attainment in Science</v>
          </cell>
          <cell r="D4" t="str">
            <v>Released</v>
          </cell>
          <cell r="F4">
            <v>0</v>
          </cell>
        </row>
        <row r="5">
          <cell r="A5">
            <v>104</v>
          </cell>
          <cell r="B5" t="str">
            <v>Primary</v>
          </cell>
          <cell r="C5" t="str">
            <v xml:space="preserve">Preparing for the New Science Curriculum </v>
          </cell>
          <cell r="D5" t="str">
            <v>Released</v>
          </cell>
          <cell r="E5" t="str">
            <v>Update</v>
          </cell>
          <cell r="F5" t="str">
            <v>Update</v>
          </cell>
          <cell r="G5" t="str">
            <v>Additional Name Change Required</v>
          </cell>
        </row>
        <row r="6">
          <cell r="A6">
            <v>105</v>
          </cell>
          <cell r="B6" t="str">
            <v>Primary</v>
          </cell>
          <cell r="C6" t="str">
            <v>Action Research in the Primary Science Classroom</v>
          </cell>
          <cell r="D6" t="str">
            <v>Leave</v>
          </cell>
          <cell r="E6" t="str">
            <v>Remove</v>
          </cell>
          <cell r="F6" t="e">
            <v>#N/A</v>
          </cell>
          <cell r="G6" t="str">
            <v>Incorporated in RP209</v>
          </cell>
        </row>
        <row r="7">
          <cell r="A7">
            <v>106</v>
          </cell>
          <cell r="B7" t="str">
            <v>Primary</v>
          </cell>
          <cell r="C7" t="str">
            <v>Planning Cross-curricular Science within the new national curriculum</v>
          </cell>
          <cell r="D7" t="str">
            <v>Released</v>
          </cell>
          <cell r="E7" t="str">
            <v>Archive</v>
          </cell>
          <cell r="F7" t="str">
            <v>Archive</v>
          </cell>
          <cell r="G7" t="str">
            <v>Repeated in RP104 Preparing for the New Science Curriculum</v>
          </cell>
        </row>
        <row r="8">
          <cell r="A8">
            <v>107</v>
          </cell>
          <cell r="B8" t="str">
            <v>Primary</v>
          </cell>
          <cell r="C8" t="str">
            <v>Moving from Enquiry to Working Scientifically – Part 1</v>
          </cell>
          <cell r="D8" t="str">
            <v>Awaiting Release</v>
          </cell>
          <cell r="E8" t="str">
            <v>To finish</v>
          </cell>
          <cell r="F8" t="str">
            <v>To finish</v>
          </cell>
          <cell r="G8" t="str">
            <v>Can regions finish this one off?  Maybe a region that has use it a lot</v>
          </cell>
        </row>
        <row r="9">
          <cell r="A9">
            <v>108</v>
          </cell>
          <cell r="B9" t="str">
            <v>Primary</v>
          </cell>
          <cell r="C9" t="str">
            <v>Moving from Enquiry to Working Scientifically – Part 2</v>
          </cell>
          <cell r="D9" t="str">
            <v>Released</v>
          </cell>
          <cell r="F9">
            <v>0</v>
          </cell>
        </row>
        <row r="10">
          <cell r="A10">
            <v>109</v>
          </cell>
          <cell r="B10" t="str">
            <v>Primary</v>
          </cell>
          <cell r="C10" t="str">
            <v>Teaching Science in EYFS and KS1 – Part 1</v>
          </cell>
          <cell r="D10" t="str">
            <v>Awaiting Release</v>
          </cell>
          <cell r="F10">
            <v>0</v>
          </cell>
        </row>
        <row r="11">
          <cell r="A11">
            <v>110</v>
          </cell>
          <cell r="B11" t="str">
            <v>Primary</v>
          </cell>
          <cell r="C11" t="str">
            <v>Teaching Science in EYFS and KS1 – Part 2</v>
          </cell>
          <cell r="D11" t="str">
            <v>Awaiting Release</v>
          </cell>
          <cell r="F11">
            <v>0</v>
          </cell>
        </row>
        <row r="12">
          <cell r="A12">
            <v>111</v>
          </cell>
          <cell r="B12" t="str">
            <v>Primary</v>
          </cell>
          <cell r="C12" t="str">
            <v>Moving from Enquiry to Working Scientifically Outside the Classroom</v>
          </cell>
          <cell r="D12" t="str">
            <v>Released</v>
          </cell>
          <cell r="F12">
            <v>0</v>
          </cell>
        </row>
        <row r="13">
          <cell r="A13">
            <v>112</v>
          </cell>
          <cell r="B13" t="str">
            <v>Primary</v>
          </cell>
          <cell r="C13" t="str">
            <v>Developing Subject Understanding in Primary Science</v>
          </cell>
          <cell r="D13" t="str">
            <v>Released</v>
          </cell>
          <cell r="F13">
            <v>0</v>
          </cell>
        </row>
        <row r="14">
          <cell r="A14">
            <v>113</v>
          </cell>
          <cell r="B14" t="str">
            <v>Primary</v>
          </cell>
          <cell r="C14" t="str">
            <v>Linking the Core Subjects: Mathematics and Science</v>
          </cell>
          <cell r="D14" t="str">
            <v>Released</v>
          </cell>
          <cell r="F14">
            <v>0</v>
          </cell>
        </row>
        <row r="15">
          <cell r="A15">
            <v>114</v>
          </cell>
          <cell r="B15" t="str">
            <v>Primary</v>
          </cell>
          <cell r="C15" t="str">
            <v>Linking the Core Subjects: Literacy and Science</v>
          </cell>
          <cell r="D15" t="str">
            <v>Released</v>
          </cell>
          <cell r="F15">
            <v>0</v>
          </cell>
        </row>
        <row r="16">
          <cell r="A16">
            <v>115</v>
          </cell>
          <cell r="B16" t="str">
            <v>Primary</v>
          </cell>
          <cell r="C16" t="str">
            <v>Using ICT to support Science</v>
          </cell>
          <cell r="D16" t="str">
            <v>Awaiting Release</v>
          </cell>
          <cell r="F16">
            <v>0</v>
          </cell>
        </row>
        <row r="17">
          <cell r="A17">
            <v>116</v>
          </cell>
          <cell r="B17" t="str">
            <v>Primary</v>
          </cell>
          <cell r="C17" t="str">
            <v>Promoting Thinking and Talking in Science</v>
          </cell>
          <cell r="D17" t="str">
            <v>Released</v>
          </cell>
          <cell r="F17">
            <v>0</v>
          </cell>
        </row>
        <row r="18">
          <cell r="A18">
            <v>117</v>
          </cell>
          <cell r="B18" t="str">
            <v>Primary</v>
          </cell>
          <cell r="C18" t="str">
            <v>Running Successful Science Clubs, Events and Visits</v>
          </cell>
          <cell r="D18" t="str">
            <v>Released</v>
          </cell>
          <cell r="E18" t="str">
            <v>Archive</v>
          </cell>
          <cell r="F18" t="str">
            <v>Archive</v>
          </cell>
          <cell r="G18" t="str">
            <v>Not Used</v>
          </cell>
        </row>
        <row r="19">
          <cell r="A19">
            <v>119</v>
          </cell>
          <cell r="B19" t="str">
            <v>Primary</v>
          </cell>
          <cell r="C19" t="str">
            <v>Skills for Successful Science</v>
          </cell>
          <cell r="D19" t="str">
            <v>Leave</v>
          </cell>
          <cell r="E19" t="str">
            <v>Remove</v>
          </cell>
          <cell r="F19" t="str">
            <v>Remove</v>
          </cell>
          <cell r="G19" t="str">
            <v>Not Written</v>
          </cell>
        </row>
        <row r="20">
          <cell r="A20">
            <v>120</v>
          </cell>
          <cell r="B20" t="str">
            <v>Primary</v>
          </cell>
          <cell r="C20" t="str">
            <v>The Early Years: Science in the New Statutory Framework</v>
          </cell>
          <cell r="D20" t="str">
            <v>Leave</v>
          </cell>
          <cell r="E20" t="str">
            <v>Remove</v>
          </cell>
          <cell r="F20" t="str">
            <v>Remove</v>
          </cell>
          <cell r="G20" t="str">
            <v>Not Written</v>
          </cell>
        </row>
        <row r="21">
          <cell r="A21">
            <v>200</v>
          </cell>
          <cell r="B21" t="str">
            <v>Secondary</v>
          </cell>
          <cell r="C21" t="str">
            <v>Practical Work in Biology</v>
          </cell>
          <cell r="D21" t="str">
            <v>Released</v>
          </cell>
          <cell r="E21" t="str">
            <v>Update</v>
          </cell>
          <cell r="F21" t="str">
            <v>Update</v>
          </cell>
          <cell r="G21" t="str">
            <v>When new GCSE Specifications come out</v>
          </cell>
        </row>
        <row r="22">
          <cell r="A22">
            <v>201</v>
          </cell>
          <cell r="B22" t="str">
            <v>Secondary</v>
          </cell>
          <cell r="C22" t="str">
            <v>Practical Work in Physics</v>
          </cell>
          <cell r="D22" t="str">
            <v>Released</v>
          </cell>
          <cell r="E22" t="str">
            <v>Update</v>
          </cell>
          <cell r="F22" t="str">
            <v>Update</v>
          </cell>
          <cell r="G22" t="str">
            <v>When new GCSE Specifications come out</v>
          </cell>
        </row>
        <row r="23">
          <cell r="A23">
            <v>202</v>
          </cell>
          <cell r="B23" t="str">
            <v>Secondary</v>
          </cell>
          <cell r="C23" t="str">
            <v>Practical Work in Chemistry</v>
          </cell>
          <cell r="D23" t="str">
            <v>Released</v>
          </cell>
          <cell r="E23" t="str">
            <v>Update</v>
          </cell>
          <cell r="F23" t="str">
            <v>Update</v>
          </cell>
          <cell r="G23" t="str">
            <v>When new GCSE Specifications come out</v>
          </cell>
        </row>
        <row r="24">
          <cell r="A24">
            <v>204</v>
          </cell>
          <cell r="B24" t="str">
            <v>Secondary</v>
          </cell>
          <cell r="C24" t="str">
            <v>Leading Professional Development in Science Education</v>
          </cell>
          <cell r="D24" t="str">
            <v>Released</v>
          </cell>
          <cell r="E24" t="str">
            <v>Update</v>
          </cell>
          <cell r="F24" t="str">
            <v>Update</v>
          </cell>
          <cell r="G24" t="str">
            <v>Change to Cross Phase Course</v>
          </cell>
        </row>
        <row r="25">
          <cell r="A25">
            <v>205</v>
          </cell>
          <cell r="B25" t="str">
            <v>Secondary</v>
          </cell>
          <cell r="C25" t="str">
            <v>Effective Teaching and Learning in Applied Science</v>
          </cell>
          <cell r="D25" t="str">
            <v>Awaiting Release</v>
          </cell>
          <cell r="F25">
            <v>0</v>
          </cell>
        </row>
        <row r="26">
          <cell r="A26">
            <v>206</v>
          </cell>
          <cell r="B26" t="str">
            <v>Secondary</v>
          </cell>
          <cell r="C26" t="str">
            <v>Essential Skills for New Science Leadership</v>
          </cell>
          <cell r="D26" t="str">
            <v>Released</v>
          </cell>
          <cell r="F26">
            <v>0</v>
          </cell>
        </row>
        <row r="27">
          <cell r="A27">
            <v>209</v>
          </cell>
          <cell r="B27" t="str">
            <v>Secondary</v>
          </cell>
          <cell r="C27" t="str">
            <v>Leading Action Research in Science Education</v>
          </cell>
          <cell r="D27" t="str">
            <v>Awaiting Release</v>
          </cell>
          <cell r="F27">
            <v>0</v>
          </cell>
        </row>
        <row r="28">
          <cell r="A28">
            <v>207</v>
          </cell>
          <cell r="B28" t="str">
            <v>Secondary</v>
          </cell>
          <cell r="C28" t="str">
            <v>Students Working Scientifically</v>
          </cell>
          <cell r="D28" t="str">
            <v>Released</v>
          </cell>
          <cell r="E28" t="str">
            <v>Archive</v>
          </cell>
          <cell r="F28" t="str">
            <v>Archive</v>
          </cell>
          <cell r="G28" t="str">
            <v>Primary Focus - not suitable for secondary</v>
          </cell>
        </row>
        <row r="29">
          <cell r="A29">
            <v>210</v>
          </cell>
          <cell r="B29" t="str">
            <v>Secondary</v>
          </cell>
          <cell r="C29" t="str">
            <v>Mathematics in Science Teaching</v>
          </cell>
          <cell r="D29" t="str">
            <v>Released</v>
          </cell>
          <cell r="F29">
            <v>0</v>
          </cell>
        </row>
        <row r="30">
          <cell r="A30">
            <v>213</v>
          </cell>
          <cell r="B30" t="str">
            <v>Secondary</v>
          </cell>
          <cell r="C30" t="str">
            <v>Progress and Attainment in Science</v>
          </cell>
          <cell r="D30" t="str">
            <v>Released</v>
          </cell>
          <cell r="E30" t="str">
            <v>Update</v>
          </cell>
          <cell r="F30" t="str">
            <v>Update</v>
          </cell>
          <cell r="G30" t="str">
            <v>Additional Name Change Required to Incorporate 'Without Levels'</v>
          </cell>
        </row>
        <row r="31">
          <cell r="A31">
            <v>214</v>
          </cell>
          <cell r="B31" t="str">
            <v>Secondary</v>
          </cell>
          <cell r="C31" t="str">
            <v>NQT Conference</v>
          </cell>
          <cell r="D31" t="str">
            <v>Leave</v>
          </cell>
          <cell r="E31" t="str">
            <v>Remove</v>
          </cell>
          <cell r="F31" t="e">
            <v>#N/A</v>
          </cell>
          <cell r="G31" t="str">
            <v>Not Written</v>
          </cell>
        </row>
        <row r="32">
          <cell r="A32">
            <v>503</v>
          </cell>
          <cell r="B32" t="str">
            <v>Post-16/FE</v>
          </cell>
          <cell r="C32" t="str">
            <v>Getting to Grips with A level Physics</v>
          </cell>
          <cell r="D32" t="str">
            <v>Released</v>
          </cell>
          <cell r="E32" t="str">
            <v>Update</v>
          </cell>
          <cell r="F32" t="str">
            <v>Update</v>
          </cell>
          <cell r="G32" t="str">
            <v>Additional Name Change Required:- Suggestion Getting to Grips with New A Level Physics</v>
          </cell>
        </row>
        <row r="33">
          <cell r="A33">
            <v>505</v>
          </cell>
          <cell r="B33" t="str">
            <v>Post-16/FE</v>
          </cell>
          <cell r="C33" t="str">
            <v>Active Approaches in A level Physics</v>
          </cell>
          <cell r="D33" t="str">
            <v>Released</v>
          </cell>
          <cell r="E33" t="str">
            <v>Update</v>
          </cell>
          <cell r="F33" t="str">
            <v>Update</v>
          </cell>
        </row>
        <row r="34">
          <cell r="A34">
            <v>506</v>
          </cell>
          <cell r="B34" t="str">
            <v>Post-16/FE</v>
          </cell>
          <cell r="C34" t="str">
            <v>Active Approaches in A level Biology</v>
          </cell>
          <cell r="D34" t="str">
            <v>Released</v>
          </cell>
          <cell r="E34" t="str">
            <v>Update</v>
          </cell>
          <cell r="F34" t="str">
            <v>Update</v>
          </cell>
        </row>
        <row r="35">
          <cell r="A35">
            <v>507</v>
          </cell>
          <cell r="B35" t="str">
            <v>Post-16/FE</v>
          </cell>
          <cell r="C35" t="str">
            <v>Masterclass for A level Physics</v>
          </cell>
          <cell r="D35" t="str">
            <v>Released</v>
          </cell>
          <cell r="E35" t="str">
            <v>Rename</v>
          </cell>
          <cell r="F35" t="str">
            <v>Rename</v>
          </cell>
          <cell r="G35" t="str">
            <v>Suggestion: A Level Physics Update for Experienced Teachers</v>
          </cell>
        </row>
        <row r="36">
          <cell r="A36">
            <v>215</v>
          </cell>
          <cell r="B36" t="str">
            <v>Secondary</v>
          </cell>
          <cell r="C36" t="str">
            <v xml:space="preserve">Standing Out in Science </v>
          </cell>
          <cell r="D36" t="str">
            <v>Released</v>
          </cell>
          <cell r="E36" t="str">
            <v>Rename</v>
          </cell>
          <cell r="F36" t="str">
            <v>Rename</v>
          </cell>
          <cell r="G36" t="str">
            <v>Suggestion: Developing Your Effectiveness as a Science Teacher (to capture more participants)</v>
          </cell>
        </row>
        <row r="37">
          <cell r="A37">
            <v>216</v>
          </cell>
          <cell r="B37" t="str">
            <v>Secondary</v>
          </cell>
          <cell r="C37" t="str">
            <v xml:space="preserve">Developing Thinking Skills in Science </v>
          </cell>
          <cell r="D37" t="str">
            <v>Released</v>
          </cell>
          <cell r="E37" t="str">
            <v>Archive</v>
          </cell>
          <cell r="F37" t="str">
            <v>Archive</v>
          </cell>
          <cell r="G37" t="str">
            <v>Duplicated to a certain extent by RP203</v>
          </cell>
        </row>
        <row r="38">
          <cell r="A38">
            <v>217</v>
          </cell>
          <cell r="B38" t="str">
            <v>Secondary</v>
          </cell>
          <cell r="C38" t="str">
            <v>Enhancing Numeracy Skills in Science</v>
          </cell>
          <cell r="D38" t="str">
            <v>Released</v>
          </cell>
          <cell r="F38">
            <v>0</v>
          </cell>
        </row>
        <row r="39">
          <cell r="A39">
            <v>218</v>
          </cell>
          <cell r="B39" t="str">
            <v>Secondary</v>
          </cell>
          <cell r="C39" t="str">
            <v>Effective use of support staff</v>
          </cell>
          <cell r="D39" t="str">
            <v>Awaiting Release</v>
          </cell>
          <cell r="F39">
            <v>0</v>
          </cell>
        </row>
        <row r="40">
          <cell r="A40">
            <v>219</v>
          </cell>
          <cell r="B40" t="str">
            <v>Secondary</v>
          </cell>
          <cell r="C40" t="str">
            <v xml:space="preserve">Subject Leaders Network </v>
          </cell>
          <cell r="D40" t="str">
            <v>Incomplete</v>
          </cell>
          <cell r="E40" t="str">
            <v>Archive</v>
          </cell>
          <cell r="F40" t="str">
            <v>Archive</v>
          </cell>
          <cell r="G40" t="str">
            <v>Too regionalised and not suited to PDE process</v>
          </cell>
        </row>
        <row r="41">
          <cell r="A41">
            <v>220</v>
          </cell>
          <cell r="B41" t="str">
            <v>Secondary</v>
          </cell>
          <cell r="C41" t="str">
            <v xml:space="preserve">Responding to Pupil Needs in Science </v>
          </cell>
          <cell r="D41" t="str">
            <v>Released</v>
          </cell>
          <cell r="F41">
            <v>0</v>
          </cell>
        </row>
        <row r="42">
          <cell r="A42">
            <v>221</v>
          </cell>
          <cell r="B42" t="str">
            <v>Secondary</v>
          </cell>
          <cell r="C42" t="str">
            <v>Developing 21st Century Skills in Science</v>
          </cell>
          <cell r="D42" t="str">
            <v>Released</v>
          </cell>
          <cell r="E42" t="str">
            <v>Archive</v>
          </cell>
          <cell r="F42" t="str">
            <v>Archive</v>
          </cell>
          <cell r="G42" t="str">
            <v>Lack of Use</v>
          </cell>
        </row>
        <row r="43">
          <cell r="A43">
            <v>222</v>
          </cell>
          <cell r="B43" t="str">
            <v>Secondary</v>
          </cell>
          <cell r="C43" t="str">
            <v>Behaviour Management in Science</v>
          </cell>
          <cell r="D43" t="str">
            <v>Released</v>
          </cell>
          <cell r="F43">
            <v>0</v>
          </cell>
        </row>
        <row r="44">
          <cell r="A44">
            <v>223</v>
          </cell>
          <cell r="B44" t="str">
            <v>Secondary</v>
          </cell>
          <cell r="C44" t="str">
            <v xml:space="preserve">Preparing for the New Science Curriculum </v>
          </cell>
          <cell r="D44" t="str">
            <v>Released</v>
          </cell>
          <cell r="E44" t="str">
            <v>Update</v>
          </cell>
          <cell r="F44" t="str">
            <v>Update</v>
          </cell>
          <cell r="G44" t="str">
            <v>Additional Name Change Required</v>
          </cell>
        </row>
        <row r="45">
          <cell r="A45">
            <v>224</v>
          </cell>
          <cell r="B45" t="str">
            <v>Secondary</v>
          </cell>
          <cell r="C45" t="str">
            <v xml:space="preserve">Improving Subject and Curriculum Knowledge in… </v>
          </cell>
          <cell r="D45" t="str">
            <v>Incomplete</v>
          </cell>
          <cell r="E45" t="str">
            <v>Remove</v>
          </cell>
          <cell r="F45" t="str">
            <v>Remove</v>
          </cell>
          <cell r="G45" t="str">
            <v>Too Broad</v>
          </cell>
        </row>
        <row r="46">
          <cell r="A46">
            <v>225</v>
          </cell>
          <cell r="B46" t="str">
            <v>Secondary</v>
          </cell>
          <cell r="C46" t="str">
            <v xml:space="preserve">Science Across the Curriculum </v>
          </cell>
          <cell r="D46" t="str">
            <v>Incomplete</v>
          </cell>
          <cell r="E46" t="str">
            <v>Remove</v>
          </cell>
          <cell r="F46" t="str">
            <v>Remove</v>
          </cell>
          <cell r="G46" t="str">
            <v>Primary Focus - not suitable for secondary</v>
          </cell>
        </row>
        <row r="47">
          <cell r="A47">
            <v>226</v>
          </cell>
          <cell r="B47" t="str">
            <v>Secondary</v>
          </cell>
          <cell r="C47" t="str">
            <v xml:space="preserve">Careers in STEM </v>
          </cell>
          <cell r="D47" t="str">
            <v>Incomplete</v>
          </cell>
          <cell r="E47" t="str">
            <v>Currently being written</v>
          </cell>
          <cell r="F47" t="str">
            <v>Currently being written</v>
          </cell>
        </row>
        <row r="48">
          <cell r="A48">
            <v>228</v>
          </cell>
          <cell r="B48" t="str">
            <v>Secondary</v>
          </cell>
          <cell r="C48" t="str">
            <v>Teaching Assistants Supporting Learning</v>
          </cell>
          <cell r="D48" t="str">
            <v>New - Released</v>
          </cell>
          <cell r="F48">
            <v>0</v>
          </cell>
        </row>
        <row r="49">
          <cell r="A49">
            <v>508</v>
          </cell>
          <cell r="B49" t="str">
            <v>Post-16/FE</v>
          </cell>
          <cell r="C49" t="str">
            <v>Masterclass for A level Chemistry</v>
          </cell>
          <cell r="D49" t="str">
            <v>Released</v>
          </cell>
          <cell r="E49" t="str">
            <v>Rename</v>
          </cell>
          <cell r="F49" t="str">
            <v>Rename</v>
          </cell>
          <cell r="G49" t="str">
            <v>Suggestion: A Level Chemistry Update for Experienced Teachers</v>
          </cell>
        </row>
        <row r="50">
          <cell r="A50">
            <v>509</v>
          </cell>
          <cell r="B50" t="str">
            <v>Post-16/FE</v>
          </cell>
          <cell r="C50" t="str">
            <v>Masterclass for A level Biology</v>
          </cell>
          <cell r="D50" t="str">
            <v>Released</v>
          </cell>
          <cell r="E50" t="str">
            <v>Rename</v>
          </cell>
          <cell r="F50" t="str">
            <v>Rename</v>
          </cell>
          <cell r="G50" t="str">
            <v>Suggestion: A Level biology Update for Experienced Teachers</v>
          </cell>
        </row>
        <row r="51">
          <cell r="A51">
            <v>600</v>
          </cell>
          <cell r="B51" t="str">
            <v>Technicians</v>
          </cell>
          <cell r="C51" t="str">
            <v>Technicians Supporting Practical Work in the Classroom</v>
          </cell>
          <cell r="D51" t="str">
            <v>Released</v>
          </cell>
          <cell r="E51" t="str">
            <v>Update</v>
          </cell>
          <cell r="F51" t="str">
            <v>Update</v>
          </cell>
          <cell r="G51" t="str">
            <v>When new GCSE Specifications come out</v>
          </cell>
        </row>
        <row r="52">
          <cell r="A52">
            <v>601</v>
          </cell>
          <cell r="B52" t="str">
            <v>Technicians</v>
          </cell>
          <cell r="C52" t="str">
            <v>Working as a Science Technician: An Introduction to the Role</v>
          </cell>
          <cell r="D52" t="str">
            <v>Released</v>
          </cell>
          <cell r="F52">
            <v>0</v>
          </cell>
        </row>
        <row r="53">
          <cell r="A53">
            <v>602</v>
          </cell>
          <cell r="B53" t="str">
            <v>Technicians</v>
          </cell>
          <cell r="C53" t="str">
            <v>Senior Technicians: Leadership, Training and Management</v>
          </cell>
          <cell r="D53" t="str">
            <v>Released</v>
          </cell>
          <cell r="F53">
            <v>0</v>
          </cell>
        </row>
        <row r="54">
          <cell r="A54">
            <v>603</v>
          </cell>
          <cell r="B54" t="str">
            <v>Technicians</v>
          </cell>
          <cell r="C54" t="str">
            <v>Technicians Supporting A level Biology</v>
          </cell>
          <cell r="D54" t="str">
            <v>Released</v>
          </cell>
          <cell r="E54" t="str">
            <v>Update</v>
          </cell>
          <cell r="F54" t="str">
            <v>Update</v>
          </cell>
        </row>
        <row r="55">
          <cell r="A55">
            <v>604</v>
          </cell>
          <cell r="B55" t="str">
            <v>Technicians</v>
          </cell>
          <cell r="C55" t="str">
            <v>Technicians Supporting A level Chemistry</v>
          </cell>
          <cell r="D55" t="str">
            <v>Released</v>
          </cell>
          <cell r="E55" t="str">
            <v>Update</v>
          </cell>
          <cell r="F55" t="str">
            <v>Update</v>
          </cell>
        </row>
        <row r="56">
          <cell r="A56">
            <v>605</v>
          </cell>
          <cell r="B56" t="str">
            <v>Technicians</v>
          </cell>
          <cell r="C56" t="str">
            <v>Technicians Supporting A level Physics</v>
          </cell>
          <cell r="D56" t="str">
            <v>Released</v>
          </cell>
          <cell r="E56" t="str">
            <v>Update</v>
          </cell>
          <cell r="F56" t="str">
            <v>Update</v>
          </cell>
        </row>
        <row r="57">
          <cell r="A57">
            <v>211</v>
          </cell>
          <cell r="B57" t="str">
            <v>Secondary</v>
          </cell>
          <cell r="C57" t="str">
            <v>Effective Preparation for Examinations</v>
          </cell>
          <cell r="D57" t="str">
            <v>Released</v>
          </cell>
          <cell r="E57" t="str">
            <v>Update</v>
          </cell>
          <cell r="F57" t="str">
            <v>Update</v>
          </cell>
        </row>
        <row r="58">
          <cell r="A58">
            <v>502</v>
          </cell>
          <cell r="B58" t="str">
            <v>Post-16/FE</v>
          </cell>
          <cell r="C58" t="str">
            <v>Getting to Grips with A level Chemistry</v>
          </cell>
          <cell r="D58" t="str">
            <v>Released</v>
          </cell>
          <cell r="E58" t="str">
            <v>Update</v>
          </cell>
          <cell r="F58" t="str">
            <v>Update</v>
          </cell>
          <cell r="G58" t="str">
            <v>Additional Name Change Required:- Suggestion Getting to Grips with New A Level Chemistry</v>
          </cell>
        </row>
        <row r="59">
          <cell r="A59">
            <v>501</v>
          </cell>
          <cell r="B59" t="str">
            <v>Post-16/FE</v>
          </cell>
          <cell r="C59" t="str">
            <v>Getting to Grips with A level Biology</v>
          </cell>
          <cell r="D59" t="str">
            <v>Released</v>
          </cell>
          <cell r="E59" t="str">
            <v>Update</v>
          </cell>
          <cell r="F59" t="str">
            <v>Update</v>
          </cell>
          <cell r="G59" t="str">
            <v>Additional Name Change Required:- Suggestion Getting to Grips with New A Level Biology</v>
          </cell>
        </row>
        <row r="60">
          <cell r="A60">
            <v>208</v>
          </cell>
          <cell r="B60" t="str">
            <v>Secondary</v>
          </cell>
          <cell r="C60" t="str">
            <v>Physics for Non-Specialists</v>
          </cell>
          <cell r="D60" t="str">
            <v>Released</v>
          </cell>
          <cell r="F60">
            <v>0</v>
          </cell>
        </row>
        <row r="61">
          <cell r="A61">
            <v>212</v>
          </cell>
          <cell r="B61" t="str">
            <v>Secondary</v>
          </cell>
          <cell r="C61" t="str">
            <v>Enhancing Literacy Skills in Science</v>
          </cell>
          <cell r="D61" t="str">
            <v>Released</v>
          </cell>
          <cell r="F61">
            <v>0</v>
          </cell>
        </row>
        <row r="62">
          <cell r="A62">
            <v>700</v>
          </cell>
          <cell r="B62" t="str">
            <v>Cross Phase</v>
          </cell>
          <cell r="C62" t="str">
            <v>Technology for Learning</v>
          </cell>
          <cell r="D62" t="str">
            <v>Released</v>
          </cell>
          <cell r="F62">
            <v>0</v>
          </cell>
        </row>
        <row r="63">
          <cell r="A63">
            <v>504</v>
          </cell>
          <cell r="B63" t="str">
            <v>Post-16/FE</v>
          </cell>
          <cell r="C63" t="str">
            <v>Active Approaches in A level Chemistry</v>
          </cell>
          <cell r="D63" t="str">
            <v>Released</v>
          </cell>
          <cell r="E63" t="str">
            <v>Update</v>
          </cell>
          <cell r="F63" t="str">
            <v>Update</v>
          </cell>
        </row>
        <row r="64">
          <cell r="A64">
            <v>203</v>
          </cell>
          <cell r="B64" t="str">
            <v>Secondary</v>
          </cell>
          <cell r="C64" t="str">
            <v>Assessment for Learning in Science</v>
          </cell>
          <cell r="D64" t="str">
            <v>Released</v>
          </cell>
          <cell r="F64">
            <v>0</v>
          </cell>
        </row>
        <row r="65">
          <cell r="A65">
            <v>701</v>
          </cell>
          <cell r="B65" t="str">
            <v>Cross Phase</v>
          </cell>
          <cell r="C65" t="str">
            <v>Professional Award in Science Teaching and Learning (PASTL)</v>
          </cell>
          <cell r="D65" t="str">
            <v>Leave</v>
          </cell>
          <cell r="E65" t="str">
            <v>Remove</v>
          </cell>
          <cell r="F65" t="e">
            <v>#N/A</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G172"/>
  <sheetViews>
    <sheetView zoomScaleNormal="100" workbookViewId="0">
      <pane xSplit="3" ySplit="1" topLeftCell="D41" activePane="bottomRight" state="frozen"/>
      <selection pane="topRight" activeCell="F1" sqref="F1"/>
      <selection pane="bottomLeft" activeCell="A2" sqref="A2"/>
      <selection pane="bottomRight" activeCell="C52" sqref="C52"/>
    </sheetView>
  </sheetViews>
  <sheetFormatPr defaultRowHeight="15" x14ac:dyDescent="0.25"/>
  <cols>
    <col min="1" max="1" width="9.140625" style="17" customWidth="1"/>
    <col min="2" max="2" width="14.5703125" style="17" customWidth="1"/>
    <col min="3" max="3" width="54.42578125" style="17" customWidth="1"/>
    <col min="4" max="4" width="21.85546875" customWidth="1"/>
    <col min="5" max="5" width="51.7109375" customWidth="1"/>
    <col min="6" max="6" width="15.85546875" customWidth="1"/>
    <col min="7" max="7" width="8.42578125" customWidth="1"/>
  </cols>
  <sheetData>
    <row r="1" spans="1:7" s="3" customFormat="1" ht="24.95" customHeight="1" x14ac:dyDescent="0.25">
      <c r="A1" s="1" t="s">
        <v>0</v>
      </c>
      <c r="B1" s="1" t="s">
        <v>1</v>
      </c>
      <c r="C1" s="1" t="s">
        <v>2</v>
      </c>
      <c r="D1" s="2" t="s">
        <v>3</v>
      </c>
      <c r="E1" s="2" t="s">
        <v>1327</v>
      </c>
      <c r="F1" s="1" t="s">
        <v>1566</v>
      </c>
      <c r="G1" s="1" t="s">
        <v>1567</v>
      </c>
    </row>
    <row r="2" spans="1:7" s="3" customFormat="1" ht="28.5" customHeight="1" x14ac:dyDescent="0.25">
      <c r="A2" s="4">
        <v>101</v>
      </c>
      <c r="B2" s="5" t="s">
        <v>4</v>
      </c>
      <c r="C2" s="95" t="s">
        <v>5</v>
      </c>
      <c r="D2" s="6" t="s">
        <v>8</v>
      </c>
      <c r="E2" s="6"/>
      <c r="F2" s="6" t="s">
        <v>1568</v>
      </c>
      <c r="G2" s="6">
        <v>4</v>
      </c>
    </row>
    <row r="3" spans="1:7" ht="24.95" customHeight="1" x14ac:dyDescent="0.25">
      <c r="A3" s="4">
        <v>102</v>
      </c>
      <c r="B3" s="5" t="s">
        <v>4</v>
      </c>
      <c r="C3" s="95" t="s">
        <v>10</v>
      </c>
      <c r="D3" s="8" t="s">
        <v>8</v>
      </c>
      <c r="E3" s="8"/>
      <c r="F3" s="8" t="s">
        <v>1569</v>
      </c>
      <c r="G3" s="96">
        <v>3</v>
      </c>
    </row>
    <row r="4" spans="1:7" ht="24.95" customHeight="1" x14ac:dyDescent="0.25">
      <c r="A4" s="4">
        <v>103</v>
      </c>
      <c r="B4" s="5" t="s">
        <v>4</v>
      </c>
      <c r="C4" s="95" t="s">
        <v>13</v>
      </c>
      <c r="D4" s="8" t="s">
        <v>8</v>
      </c>
      <c r="E4" s="8"/>
      <c r="F4" s="8" t="s">
        <v>1569</v>
      </c>
      <c r="G4" s="96">
        <v>4</v>
      </c>
    </row>
    <row r="5" spans="1:7" ht="24.95" hidden="1" customHeight="1" x14ac:dyDescent="0.25">
      <c r="A5" s="97">
        <v>104</v>
      </c>
      <c r="B5" s="98" t="s">
        <v>16</v>
      </c>
      <c r="C5" s="41" t="s">
        <v>17</v>
      </c>
      <c r="D5" s="99" t="s">
        <v>8</v>
      </c>
      <c r="E5" s="99" t="s">
        <v>20</v>
      </c>
      <c r="F5" s="99" t="s">
        <v>1569</v>
      </c>
      <c r="G5" s="100">
        <v>4</v>
      </c>
    </row>
    <row r="6" spans="1:7" ht="24.95" customHeight="1" x14ac:dyDescent="0.25">
      <c r="A6" s="4">
        <v>104</v>
      </c>
      <c r="B6" s="5" t="s">
        <v>4</v>
      </c>
      <c r="C6" s="95" t="s">
        <v>21</v>
      </c>
      <c r="D6" s="8" t="s">
        <v>8</v>
      </c>
      <c r="E6" s="8" t="s">
        <v>1422</v>
      </c>
      <c r="F6" s="8" t="s">
        <v>1569</v>
      </c>
      <c r="G6" s="8">
        <v>4</v>
      </c>
    </row>
    <row r="7" spans="1:7" s="3" customFormat="1" ht="24.95" customHeight="1" x14ac:dyDescent="0.25">
      <c r="A7" s="4">
        <v>105</v>
      </c>
      <c r="B7" s="5" t="s">
        <v>4</v>
      </c>
      <c r="C7" s="9" t="s">
        <v>22</v>
      </c>
      <c r="D7" s="6" t="s">
        <v>23</v>
      </c>
      <c r="E7" s="6"/>
      <c r="F7" s="6" t="s">
        <v>1570</v>
      </c>
      <c r="G7" s="6"/>
    </row>
    <row r="8" spans="1:7" ht="30.75" customHeight="1" x14ac:dyDescent="0.25">
      <c r="A8" s="4">
        <v>106</v>
      </c>
      <c r="B8" s="5" t="s">
        <v>4</v>
      </c>
      <c r="C8" s="95" t="s">
        <v>24</v>
      </c>
      <c r="D8" s="8" t="s">
        <v>8</v>
      </c>
      <c r="E8" s="8"/>
      <c r="F8" s="8" t="s">
        <v>1569</v>
      </c>
      <c r="G8" s="96">
        <v>4</v>
      </c>
    </row>
    <row r="9" spans="1:7" ht="24.95" customHeight="1" x14ac:dyDescent="0.25">
      <c r="A9" s="4">
        <v>107</v>
      </c>
      <c r="B9" s="5" t="s">
        <v>4</v>
      </c>
      <c r="C9" s="10" t="s">
        <v>27</v>
      </c>
      <c r="D9" s="8" t="s">
        <v>30</v>
      </c>
      <c r="E9" s="8"/>
      <c r="F9" s="8" t="s">
        <v>1569</v>
      </c>
      <c r="G9" s="96">
        <v>4</v>
      </c>
    </row>
    <row r="10" spans="1:7" ht="24.95" customHeight="1" x14ac:dyDescent="0.25">
      <c r="A10" s="4">
        <v>108</v>
      </c>
      <c r="B10" s="5" t="s">
        <v>4</v>
      </c>
      <c r="C10" s="95" t="s">
        <v>31</v>
      </c>
      <c r="D10" s="8" t="s">
        <v>8</v>
      </c>
      <c r="E10" s="8"/>
      <c r="F10" s="8" t="s">
        <v>1569</v>
      </c>
      <c r="G10" s="96">
        <v>4</v>
      </c>
    </row>
    <row r="11" spans="1:7" s="3" customFormat="1" ht="24.95" hidden="1" customHeight="1" x14ac:dyDescent="0.25">
      <c r="A11" s="97">
        <v>109</v>
      </c>
      <c r="B11" s="98" t="s">
        <v>16</v>
      </c>
      <c r="C11" s="101" t="s">
        <v>34</v>
      </c>
      <c r="D11" s="102" t="s">
        <v>30</v>
      </c>
      <c r="E11" s="102" t="s">
        <v>1422</v>
      </c>
      <c r="F11" s="102" t="s">
        <v>1569</v>
      </c>
      <c r="G11" s="103">
        <v>4</v>
      </c>
    </row>
    <row r="12" spans="1:7" s="3" customFormat="1" ht="24.95" customHeight="1" x14ac:dyDescent="0.25">
      <c r="A12" s="4">
        <v>109</v>
      </c>
      <c r="B12" s="5" t="s">
        <v>4</v>
      </c>
      <c r="C12" s="95" t="s">
        <v>37</v>
      </c>
      <c r="D12" s="6" t="s">
        <v>8</v>
      </c>
      <c r="E12" s="6" t="s">
        <v>1422</v>
      </c>
      <c r="F12" s="6" t="s">
        <v>1569</v>
      </c>
      <c r="G12" s="6">
        <v>3</v>
      </c>
    </row>
    <row r="13" spans="1:7" s="3" customFormat="1" ht="24.95" customHeight="1" x14ac:dyDescent="0.25">
      <c r="A13" s="4">
        <v>110</v>
      </c>
      <c r="B13" s="5" t="s">
        <v>4</v>
      </c>
      <c r="C13" s="10" t="s">
        <v>38</v>
      </c>
      <c r="D13" s="6" t="s">
        <v>30</v>
      </c>
      <c r="E13" s="6"/>
      <c r="F13" s="6" t="s">
        <v>1569</v>
      </c>
      <c r="G13" s="6">
        <v>4</v>
      </c>
    </row>
    <row r="14" spans="1:7" ht="30" customHeight="1" x14ac:dyDescent="0.25">
      <c r="A14" s="4">
        <v>111</v>
      </c>
      <c r="B14" s="5" t="s">
        <v>4</v>
      </c>
      <c r="C14" s="95" t="s">
        <v>41</v>
      </c>
      <c r="D14" s="8" t="s">
        <v>8</v>
      </c>
      <c r="E14" s="8"/>
      <c r="F14" s="8" t="s">
        <v>1569</v>
      </c>
      <c r="G14" s="96">
        <v>4</v>
      </c>
    </row>
    <row r="15" spans="1:7" ht="24.95" customHeight="1" x14ac:dyDescent="0.25">
      <c r="A15" s="4">
        <v>112</v>
      </c>
      <c r="B15" s="5" t="s">
        <v>4</v>
      </c>
      <c r="C15" s="95" t="s">
        <v>44</v>
      </c>
      <c r="D15" s="8" t="s">
        <v>8</v>
      </c>
      <c r="E15" s="8"/>
      <c r="F15" s="8" t="s">
        <v>1569</v>
      </c>
      <c r="G15" s="96">
        <v>4</v>
      </c>
    </row>
    <row r="16" spans="1:7" ht="24.95" customHeight="1" x14ac:dyDescent="0.25">
      <c r="A16" s="4">
        <v>113</v>
      </c>
      <c r="B16" s="5" t="s">
        <v>4</v>
      </c>
      <c r="C16" s="95" t="s">
        <v>46</v>
      </c>
      <c r="D16" s="8" t="s">
        <v>8</v>
      </c>
      <c r="E16" s="8"/>
      <c r="F16" s="8" t="s">
        <v>1569</v>
      </c>
      <c r="G16" s="96">
        <v>4</v>
      </c>
    </row>
    <row r="17" spans="1:7" ht="24.95" customHeight="1" x14ac:dyDescent="0.25">
      <c r="A17" s="4">
        <v>114</v>
      </c>
      <c r="B17" s="5" t="s">
        <v>4</v>
      </c>
      <c r="C17" s="95" t="s">
        <v>49</v>
      </c>
      <c r="D17" s="8" t="s">
        <v>8</v>
      </c>
      <c r="E17" s="8"/>
      <c r="F17" s="8" t="s">
        <v>1569</v>
      </c>
      <c r="G17" s="96">
        <v>3</v>
      </c>
    </row>
    <row r="18" spans="1:7" ht="24.95" customHeight="1" x14ac:dyDescent="0.25">
      <c r="A18" s="4">
        <v>115</v>
      </c>
      <c r="B18" s="5" t="s">
        <v>4</v>
      </c>
      <c r="C18" s="10" t="s">
        <v>52</v>
      </c>
      <c r="D18" s="8" t="s">
        <v>30</v>
      </c>
      <c r="E18" s="8"/>
      <c r="F18" s="8" t="s">
        <v>1569</v>
      </c>
      <c r="G18" s="96">
        <v>4</v>
      </c>
    </row>
    <row r="19" spans="1:7" ht="24.95" customHeight="1" x14ac:dyDescent="0.25">
      <c r="A19" s="4">
        <v>116</v>
      </c>
      <c r="B19" s="5" t="s">
        <v>4</v>
      </c>
      <c r="C19" s="95" t="s">
        <v>55</v>
      </c>
      <c r="D19" s="8" t="s">
        <v>8</v>
      </c>
      <c r="E19" s="8"/>
      <c r="F19" s="8" t="s">
        <v>1569</v>
      </c>
      <c r="G19" s="96">
        <v>4</v>
      </c>
    </row>
    <row r="20" spans="1:7" ht="24.95" customHeight="1" x14ac:dyDescent="0.25">
      <c r="A20" s="4">
        <v>117</v>
      </c>
      <c r="B20" s="5" t="s">
        <v>4</v>
      </c>
      <c r="C20" s="95" t="s">
        <v>58</v>
      </c>
      <c r="D20" s="8" t="s">
        <v>8</v>
      </c>
      <c r="E20" s="8"/>
      <c r="F20" s="8" t="s">
        <v>1569</v>
      </c>
      <c r="G20" s="96">
        <v>3</v>
      </c>
    </row>
    <row r="21" spans="1:7" ht="24.95" customHeight="1" x14ac:dyDescent="0.25">
      <c r="A21" s="4">
        <v>119</v>
      </c>
      <c r="B21" s="5" t="s">
        <v>4</v>
      </c>
      <c r="C21" s="9" t="s">
        <v>61</v>
      </c>
      <c r="D21" s="8" t="s">
        <v>23</v>
      </c>
      <c r="E21" s="8"/>
      <c r="F21" s="8"/>
      <c r="G21" s="8"/>
    </row>
    <row r="22" spans="1:7" ht="24.95" hidden="1" customHeight="1" x14ac:dyDescent="0.25">
      <c r="A22" s="97">
        <v>120</v>
      </c>
      <c r="B22" s="98" t="s">
        <v>16</v>
      </c>
      <c r="C22" s="104" t="s">
        <v>62</v>
      </c>
      <c r="D22" s="99" t="s">
        <v>23</v>
      </c>
      <c r="E22" s="99" t="s">
        <v>1427</v>
      </c>
      <c r="F22" s="99"/>
      <c r="G22" s="100"/>
    </row>
    <row r="23" spans="1:7" ht="24.95" customHeight="1" x14ac:dyDescent="0.25">
      <c r="A23" s="4">
        <v>120</v>
      </c>
      <c r="B23" s="5" t="s">
        <v>4</v>
      </c>
      <c r="C23" s="51" t="s">
        <v>62</v>
      </c>
      <c r="D23" s="8" t="s">
        <v>23</v>
      </c>
      <c r="E23" s="8" t="s">
        <v>1427</v>
      </c>
      <c r="F23" s="8"/>
      <c r="G23" s="8"/>
    </row>
    <row r="24" spans="1:7" s="3" customFormat="1" ht="24.95" customHeight="1" x14ac:dyDescent="0.25">
      <c r="A24" s="4">
        <v>200</v>
      </c>
      <c r="B24" s="5" t="s">
        <v>64</v>
      </c>
      <c r="C24" s="95" t="s">
        <v>65</v>
      </c>
      <c r="D24" s="6" t="s">
        <v>8</v>
      </c>
      <c r="E24" s="6"/>
      <c r="F24" s="6" t="s">
        <v>1569</v>
      </c>
      <c r="G24" s="105">
        <v>4</v>
      </c>
    </row>
    <row r="25" spans="1:7" s="3" customFormat="1" ht="24.95" customHeight="1" x14ac:dyDescent="0.25">
      <c r="A25" s="4">
        <v>201</v>
      </c>
      <c r="B25" s="5" t="s">
        <v>64</v>
      </c>
      <c r="C25" s="95" t="s">
        <v>68</v>
      </c>
      <c r="D25" s="6" t="s">
        <v>8</v>
      </c>
      <c r="E25" s="6"/>
      <c r="F25" s="6" t="s">
        <v>1569</v>
      </c>
      <c r="G25" s="105">
        <v>5</v>
      </c>
    </row>
    <row r="26" spans="1:7" s="3" customFormat="1" ht="24.95" customHeight="1" x14ac:dyDescent="0.25">
      <c r="A26" s="4">
        <v>202</v>
      </c>
      <c r="B26" s="5" t="s">
        <v>64</v>
      </c>
      <c r="C26" s="95" t="s">
        <v>71</v>
      </c>
      <c r="D26" s="6" t="s">
        <v>8</v>
      </c>
      <c r="E26" s="6"/>
      <c r="F26" s="6" t="s">
        <v>1569</v>
      </c>
      <c r="G26" s="105">
        <v>4</v>
      </c>
    </row>
    <row r="27" spans="1:7" ht="24.95" customHeight="1" x14ac:dyDescent="0.25">
      <c r="A27" s="4">
        <v>204</v>
      </c>
      <c r="B27" s="5" t="s">
        <v>64</v>
      </c>
      <c r="C27" s="95" t="s">
        <v>74</v>
      </c>
      <c r="D27" s="8" t="s">
        <v>8</v>
      </c>
      <c r="E27" s="8"/>
      <c r="F27" s="8" t="s">
        <v>1569</v>
      </c>
      <c r="G27" s="105">
        <v>6</v>
      </c>
    </row>
    <row r="28" spans="1:7" ht="24.95" customHeight="1" x14ac:dyDescent="0.25">
      <c r="A28" s="4">
        <v>205</v>
      </c>
      <c r="B28" s="5" t="s">
        <v>64</v>
      </c>
      <c r="C28" s="10" t="s">
        <v>77</v>
      </c>
      <c r="D28" s="8" t="s">
        <v>30</v>
      </c>
      <c r="E28" s="8"/>
      <c r="F28" s="8" t="s">
        <v>1568</v>
      </c>
      <c r="G28" s="8">
        <v>9</v>
      </c>
    </row>
    <row r="29" spans="1:7" ht="24.95" hidden="1" customHeight="1" x14ac:dyDescent="0.25">
      <c r="A29" s="97">
        <v>206</v>
      </c>
      <c r="B29" s="98" t="s">
        <v>80</v>
      </c>
      <c r="C29" s="41" t="s">
        <v>81</v>
      </c>
      <c r="D29" s="102" t="s">
        <v>8</v>
      </c>
      <c r="E29" s="102"/>
      <c r="F29" s="102" t="s">
        <v>1568</v>
      </c>
      <c r="G29" s="103">
        <v>8</v>
      </c>
    </row>
    <row r="30" spans="1:7" ht="24.95" customHeight="1" x14ac:dyDescent="0.25">
      <c r="A30" s="4">
        <v>206</v>
      </c>
      <c r="B30" s="5" t="s">
        <v>64</v>
      </c>
      <c r="C30" s="95" t="s">
        <v>84</v>
      </c>
      <c r="D30" s="7" t="s">
        <v>8</v>
      </c>
      <c r="E30" s="7" t="s">
        <v>1341</v>
      </c>
      <c r="F30" s="7"/>
      <c r="G30" s="6"/>
    </row>
    <row r="31" spans="1:7" s="3" customFormat="1" ht="24.95" customHeight="1" x14ac:dyDescent="0.25">
      <c r="A31" s="4">
        <v>209</v>
      </c>
      <c r="B31" s="5" t="s">
        <v>64</v>
      </c>
      <c r="C31" s="10" t="s">
        <v>85</v>
      </c>
      <c r="D31" s="6" t="s">
        <v>30</v>
      </c>
      <c r="E31" s="6"/>
      <c r="F31" s="6" t="s">
        <v>1570</v>
      </c>
      <c r="G31" s="6">
        <v>11</v>
      </c>
    </row>
    <row r="32" spans="1:7" ht="24.95" customHeight="1" x14ac:dyDescent="0.25">
      <c r="A32" s="4">
        <v>207</v>
      </c>
      <c r="B32" s="5" t="s">
        <v>64</v>
      </c>
      <c r="C32" s="106" t="s">
        <v>88</v>
      </c>
      <c r="D32" s="8" t="s">
        <v>8</v>
      </c>
      <c r="E32" s="8"/>
      <c r="F32" s="8" t="s">
        <v>1569</v>
      </c>
      <c r="G32" s="8">
        <v>4</v>
      </c>
    </row>
    <row r="33" spans="1:7" s="3" customFormat="1" ht="24.95" customHeight="1" x14ac:dyDescent="0.25">
      <c r="A33" s="4">
        <v>210</v>
      </c>
      <c r="B33" s="5" t="s">
        <v>64</v>
      </c>
      <c r="C33" s="95" t="s">
        <v>91</v>
      </c>
      <c r="D33" s="8" t="s">
        <v>8</v>
      </c>
      <c r="E33" s="8"/>
      <c r="F33" s="8" t="s">
        <v>1569</v>
      </c>
      <c r="G33" s="96">
        <v>4</v>
      </c>
    </row>
    <row r="34" spans="1:7" s="3" customFormat="1" ht="24.95" customHeight="1" x14ac:dyDescent="0.25">
      <c r="A34" s="4">
        <v>213</v>
      </c>
      <c r="B34" s="5" t="s">
        <v>64</v>
      </c>
      <c r="C34" s="95" t="s">
        <v>94</v>
      </c>
      <c r="D34" s="8" t="s">
        <v>8</v>
      </c>
      <c r="E34" s="8"/>
      <c r="F34" s="8" t="s">
        <v>1569</v>
      </c>
      <c r="G34" s="96">
        <v>4</v>
      </c>
    </row>
    <row r="35" spans="1:7" ht="24.95" customHeight="1" x14ac:dyDescent="0.25">
      <c r="A35" s="4">
        <v>214</v>
      </c>
      <c r="B35" s="5" t="s">
        <v>64</v>
      </c>
      <c r="C35" s="9" t="s">
        <v>97</v>
      </c>
      <c r="D35" s="6" t="s">
        <v>23</v>
      </c>
      <c r="E35" s="6"/>
      <c r="F35" s="6" t="s">
        <v>1569</v>
      </c>
      <c r="G35" s="6"/>
    </row>
    <row r="36" spans="1:7" s="3" customFormat="1" ht="24.95" customHeight="1" x14ac:dyDescent="0.25">
      <c r="A36" s="4">
        <v>503</v>
      </c>
      <c r="B36" s="5" t="s">
        <v>98</v>
      </c>
      <c r="C36" s="95" t="s">
        <v>99</v>
      </c>
      <c r="D36" s="8" t="s">
        <v>8</v>
      </c>
      <c r="E36" s="8"/>
      <c r="F36" s="8" t="s">
        <v>1568</v>
      </c>
      <c r="G36" s="96">
        <v>9</v>
      </c>
    </row>
    <row r="37" spans="1:7" s="3" customFormat="1" ht="24.95" customHeight="1" x14ac:dyDescent="0.25">
      <c r="A37" s="4">
        <v>505</v>
      </c>
      <c r="B37" s="5" t="s">
        <v>98</v>
      </c>
      <c r="C37" s="95" t="s">
        <v>102</v>
      </c>
      <c r="D37" s="8" t="s">
        <v>8</v>
      </c>
      <c r="E37" s="8"/>
      <c r="F37" s="8" t="s">
        <v>1569</v>
      </c>
      <c r="G37" s="96">
        <v>4</v>
      </c>
    </row>
    <row r="38" spans="1:7" ht="24.95" customHeight="1" x14ac:dyDescent="0.25">
      <c r="A38" s="4">
        <v>506</v>
      </c>
      <c r="B38" s="5" t="s">
        <v>98</v>
      </c>
      <c r="C38" s="95" t="s">
        <v>105</v>
      </c>
      <c r="D38" s="8" t="s">
        <v>8</v>
      </c>
      <c r="E38" s="8"/>
      <c r="F38" s="8" t="s">
        <v>1569</v>
      </c>
      <c r="G38" s="107">
        <v>4</v>
      </c>
    </row>
    <row r="39" spans="1:7" s="3" customFormat="1" ht="24.95" customHeight="1" x14ac:dyDescent="0.25">
      <c r="A39" s="4">
        <v>507</v>
      </c>
      <c r="B39" s="5" t="s">
        <v>98</v>
      </c>
      <c r="C39" s="95" t="s">
        <v>108</v>
      </c>
      <c r="D39" s="8" t="s">
        <v>8</v>
      </c>
      <c r="E39" s="8"/>
      <c r="F39" s="8" t="s">
        <v>1569</v>
      </c>
      <c r="G39" s="96">
        <v>4</v>
      </c>
    </row>
    <row r="40" spans="1:7" ht="24.95" hidden="1" customHeight="1" x14ac:dyDescent="0.25">
      <c r="A40" s="97">
        <v>215</v>
      </c>
      <c r="B40" s="98" t="s">
        <v>80</v>
      </c>
      <c r="C40" s="41" t="s">
        <v>111</v>
      </c>
      <c r="D40" s="99" t="s">
        <v>8</v>
      </c>
      <c r="E40" s="99"/>
      <c r="F40" s="99" t="s">
        <v>1571</v>
      </c>
      <c r="G40" s="108">
        <v>11</v>
      </c>
    </row>
    <row r="41" spans="1:7" ht="24.95" customHeight="1" x14ac:dyDescent="0.25">
      <c r="A41" s="4">
        <v>215</v>
      </c>
      <c r="B41" s="5" t="s">
        <v>64</v>
      </c>
      <c r="C41" s="95" t="s">
        <v>114</v>
      </c>
      <c r="D41" s="8" t="s">
        <v>8</v>
      </c>
      <c r="E41" s="7" t="s">
        <v>1341</v>
      </c>
      <c r="F41" s="8"/>
      <c r="G41" s="8"/>
    </row>
    <row r="42" spans="1:7" ht="24.95" customHeight="1" x14ac:dyDescent="0.25">
      <c r="A42" s="4">
        <v>216</v>
      </c>
      <c r="B42" s="5" t="s">
        <v>64</v>
      </c>
      <c r="C42" s="95" t="s">
        <v>115</v>
      </c>
      <c r="D42" s="8" t="s">
        <v>8</v>
      </c>
      <c r="E42" s="8"/>
      <c r="F42" s="8" t="s">
        <v>1569</v>
      </c>
      <c r="G42" s="96">
        <v>4</v>
      </c>
    </row>
    <row r="43" spans="1:7" ht="24.95" customHeight="1" x14ac:dyDescent="0.25">
      <c r="A43" s="4">
        <v>217</v>
      </c>
      <c r="B43" s="5" t="s">
        <v>64</v>
      </c>
      <c r="C43" s="95" t="s">
        <v>118</v>
      </c>
      <c r="D43" s="8" t="s">
        <v>8</v>
      </c>
      <c r="E43" s="8"/>
      <c r="F43" s="8" t="s">
        <v>1569</v>
      </c>
      <c r="G43" s="96">
        <v>4</v>
      </c>
    </row>
    <row r="44" spans="1:7" ht="24.95" customHeight="1" x14ac:dyDescent="0.25">
      <c r="A44" s="4">
        <v>218</v>
      </c>
      <c r="B44" s="5" t="s">
        <v>64</v>
      </c>
      <c r="C44" s="11" t="s">
        <v>121</v>
      </c>
      <c r="D44" s="8" t="s">
        <v>30</v>
      </c>
      <c r="E44" s="8"/>
      <c r="F44" s="8" t="s">
        <v>1569</v>
      </c>
      <c r="G44" s="8">
        <v>4</v>
      </c>
    </row>
    <row r="45" spans="1:7" ht="24.95" customHeight="1" x14ac:dyDescent="0.25">
      <c r="A45" s="4">
        <v>219</v>
      </c>
      <c r="B45" s="5" t="s">
        <v>64</v>
      </c>
      <c r="C45" s="52" t="s">
        <v>124</v>
      </c>
      <c r="D45" s="8" t="s">
        <v>125</v>
      </c>
      <c r="E45" s="8"/>
      <c r="F45" s="8" t="s">
        <v>1572</v>
      </c>
      <c r="G45" s="96">
        <v>6</v>
      </c>
    </row>
    <row r="46" spans="1:7" ht="24.95" customHeight="1" x14ac:dyDescent="0.25">
      <c r="A46" s="4">
        <v>220</v>
      </c>
      <c r="B46" s="5" t="s">
        <v>64</v>
      </c>
      <c r="C46" s="109" t="s">
        <v>126</v>
      </c>
      <c r="D46" s="8" t="s">
        <v>8</v>
      </c>
      <c r="E46" s="8"/>
      <c r="F46" s="8" t="s">
        <v>1569</v>
      </c>
      <c r="G46" s="96">
        <v>6</v>
      </c>
    </row>
    <row r="47" spans="1:7" ht="24.95" customHeight="1" x14ac:dyDescent="0.25">
      <c r="A47" s="4">
        <v>221</v>
      </c>
      <c r="B47" s="5" t="s">
        <v>64</v>
      </c>
      <c r="C47" s="95" t="s">
        <v>129</v>
      </c>
      <c r="D47" s="8" t="s">
        <v>8</v>
      </c>
      <c r="E47" s="8"/>
      <c r="F47" s="8" t="s">
        <v>1569</v>
      </c>
      <c r="G47" s="96">
        <v>4</v>
      </c>
    </row>
    <row r="48" spans="1:7" ht="24.95" hidden="1" customHeight="1" x14ac:dyDescent="0.25">
      <c r="A48" s="97">
        <v>222</v>
      </c>
      <c r="B48" s="98" t="s">
        <v>80</v>
      </c>
      <c r="C48" s="41" t="s">
        <v>132</v>
      </c>
      <c r="D48" s="99" t="s">
        <v>20</v>
      </c>
      <c r="E48" s="99" t="s">
        <v>1423</v>
      </c>
      <c r="F48" s="99" t="s">
        <v>1569</v>
      </c>
      <c r="G48" s="108">
        <v>4</v>
      </c>
    </row>
    <row r="49" spans="1:7" ht="24.95" customHeight="1" x14ac:dyDescent="0.25">
      <c r="A49" s="4">
        <v>222</v>
      </c>
      <c r="B49" s="5" t="s">
        <v>64</v>
      </c>
      <c r="C49" s="95" t="s">
        <v>132</v>
      </c>
      <c r="D49" s="8" t="s">
        <v>8</v>
      </c>
      <c r="E49" s="8" t="s">
        <v>1423</v>
      </c>
      <c r="F49" s="8" t="s">
        <v>1569</v>
      </c>
      <c r="G49" s="96">
        <v>4</v>
      </c>
    </row>
    <row r="50" spans="1:7" ht="24.95" customHeight="1" x14ac:dyDescent="0.25">
      <c r="A50" s="4">
        <v>223</v>
      </c>
      <c r="B50" s="5" t="s">
        <v>64</v>
      </c>
      <c r="C50" s="95" t="s">
        <v>17</v>
      </c>
      <c r="D50" s="8" t="s">
        <v>8</v>
      </c>
      <c r="E50" s="8"/>
      <c r="F50" s="8" t="s">
        <v>1569</v>
      </c>
      <c r="G50" s="8">
        <v>4</v>
      </c>
    </row>
    <row r="51" spans="1:7" ht="24.95" customHeight="1" x14ac:dyDescent="0.25">
      <c r="A51" s="4">
        <v>224</v>
      </c>
      <c r="B51" s="5" t="s">
        <v>64</v>
      </c>
      <c r="C51" s="12" t="s">
        <v>137</v>
      </c>
      <c r="D51" s="8" t="s">
        <v>125</v>
      </c>
      <c r="E51" s="8"/>
      <c r="F51" s="8" t="s">
        <v>1569</v>
      </c>
      <c r="G51" s="8">
        <v>4</v>
      </c>
    </row>
    <row r="52" spans="1:7" ht="24.95" customHeight="1" x14ac:dyDescent="0.25">
      <c r="A52" s="4">
        <v>225</v>
      </c>
      <c r="B52" s="5" t="s">
        <v>64</v>
      </c>
      <c r="C52" s="5" t="s">
        <v>138</v>
      </c>
      <c r="D52" s="8" t="s">
        <v>125</v>
      </c>
      <c r="E52" s="8"/>
      <c r="F52" s="8" t="s">
        <v>1569</v>
      </c>
      <c r="G52" s="96">
        <v>4</v>
      </c>
    </row>
    <row r="53" spans="1:7" ht="24.95" customHeight="1" x14ac:dyDescent="0.25">
      <c r="A53" s="4">
        <v>226</v>
      </c>
      <c r="B53" s="5" t="s">
        <v>64</v>
      </c>
      <c r="C53" s="95" t="s">
        <v>139</v>
      </c>
      <c r="D53" s="8" t="s">
        <v>8</v>
      </c>
      <c r="E53" s="8"/>
      <c r="F53" s="8" t="s">
        <v>1569</v>
      </c>
      <c r="G53" s="96">
        <v>4</v>
      </c>
    </row>
    <row r="54" spans="1:7" ht="24.95" customHeight="1" x14ac:dyDescent="0.25">
      <c r="A54" s="4">
        <v>228</v>
      </c>
      <c r="B54" s="5" t="s">
        <v>64</v>
      </c>
      <c r="C54" s="95" t="s">
        <v>140</v>
      </c>
      <c r="D54" s="8" t="s">
        <v>141</v>
      </c>
      <c r="E54" s="8"/>
      <c r="F54" s="110" t="s">
        <v>1569</v>
      </c>
      <c r="G54" s="111">
        <v>4</v>
      </c>
    </row>
    <row r="55" spans="1:7" ht="24.95" hidden="1" customHeight="1" x14ac:dyDescent="0.25">
      <c r="A55" s="97">
        <v>450</v>
      </c>
      <c r="B55" s="98" t="s">
        <v>142</v>
      </c>
      <c r="C55" s="98" t="s">
        <v>143</v>
      </c>
      <c r="D55" s="99" t="s">
        <v>144</v>
      </c>
      <c r="E55" s="99"/>
      <c r="F55" s="99"/>
      <c r="G55" s="100"/>
    </row>
    <row r="56" spans="1:7" ht="24.95" hidden="1" customHeight="1" x14ac:dyDescent="0.25">
      <c r="A56" s="4">
        <v>451</v>
      </c>
      <c r="B56" s="5" t="s">
        <v>142</v>
      </c>
      <c r="C56" s="5" t="s">
        <v>145</v>
      </c>
      <c r="D56" s="8" t="s">
        <v>144</v>
      </c>
      <c r="E56" s="8"/>
      <c r="F56" s="8"/>
      <c r="G56" s="100"/>
    </row>
    <row r="57" spans="1:7" ht="24.95" hidden="1" customHeight="1" x14ac:dyDescent="0.25">
      <c r="A57" s="4">
        <v>452</v>
      </c>
      <c r="B57" s="5" t="s">
        <v>142</v>
      </c>
      <c r="C57" s="5" t="s">
        <v>146</v>
      </c>
      <c r="D57" s="8" t="s">
        <v>144</v>
      </c>
      <c r="E57" s="8"/>
      <c r="F57" s="8"/>
      <c r="G57" s="100"/>
    </row>
    <row r="58" spans="1:7" ht="24.95" hidden="1" customHeight="1" x14ac:dyDescent="0.25">
      <c r="A58" s="4">
        <v>453</v>
      </c>
      <c r="B58" s="5" t="s">
        <v>142</v>
      </c>
      <c r="C58" s="5" t="s">
        <v>147</v>
      </c>
      <c r="D58" s="8" t="s">
        <v>144</v>
      </c>
      <c r="E58" s="8"/>
      <c r="F58" s="8"/>
      <c r="G58" s="100"/>
    </row>
    <row r="59" spans="1:7" ht="24.95" hidden="1" customHeight="1" x14ac:dyDescent="0.25">
      <c r="A59" s="4">
        <v>454</v>
      </c>
      <c r="B59" s="5" t="s">
        <v>142</v>
      </c>
      <c r="C59" s="5" t="s">
        <v>148</v>
      </c>
      <c r="D59" s="8" t="s">
        <v>144</v>
      </c>
      <c r="E59" s="8"/>
      <c r="F59" s="8"/>
      <c r="G59" s="100"/>
    </row>
    <row r="60" spans="1:7" ht="24.95" hidden="1" customHeight="1" x14ac:dyDescent="0.25">
      <c r="A60" s="4">
        <v>455</v>
      </c>
      <c r="B60" s="5" t="s">
        <v>142</v>
      </c>
      <c r="C60" s="5" t="s">
        <v>149</v>
      </c>
      <c r="D60" s="8" t="s">
        <v>144</v>
      </c>
      <c r="E60" s="8"/>
      <c r="F60" s="8"/>
      <c r="G60" s="100"/>
    </row>
    <row r="61" spans="1:7" ht="24.95" hidden="1" customHeight="1" x14ac:dyDescent="0.25">
      <c r="A61" s="4">
        <v>456</v>
      </c>
      <c r="B61" s="5" t="s">
        <v>142</v>
      </c>
      <c r="C61" s="5" t="s">
        <v>150</v>
      </c>
      <c r="D61" s="8" t="s">
        <v>144</v>
      </c>
      <c r="E61" s="8"/>
      <c r="F61" s="8"/>
      <c r="G61" s="100"/>
    </row>
    <row r="62" spans="1:7" ht="24.95" hidden="1" customHeight="1" x14ac:dyDescent="0.25">
      <c r="A62" s="4">
        <v>457</v>
      </c>
      <c r="B62" s="5" t="s">
        <v>142</v>
      </c>
      <c r="C62" s="5" t="s">
        <v>151</v>
      </c>
      <c r="D62" s="8" t="s">
        <v>144</v>
      </c>
      <c r="E62" s="8"/>
      <c r="F62" s="8"/>
      <c r="G62" s="100"/>
    </row>
    <row r="63" spans="1:7" ht="24.95" hidden="1" customHeight="1" x14ac:dyDescent="0.25">
      <c r="A63" s="4">
        <v>458</v>
      </c>
      <c r="B63" s="5" t="s">
        <v>142</v>
      </c>
      <c r="C63" s="5" t="s">
        <v>152</v>
      </c>
      <c r="D63" s="8" t="s">
        <v>144</v>
      </c>
      <c r="E63" s="8"/>
      <c r="F63" s="8"/>
      <c r="G63" s="100"/>
    </row>
    <row r="64" spans="1:7" ht="24.95" hidden="1" customHeight="1" x14ac:dyDescent="0.25">
      <c r="A64" s="4">
        <v>459</v>
      </c>
      <c r="B64" s="5" t="s">
        <v>142</v>
      </c>
      <c r="C64" s="5" t="s">
        <v>153</v>
      </c>
      <c r="D64" s="8" t="s">
        <v>144</v>
      </c>
      <c r="E64" s="8"/>
      <c r="F64" s="8"/>
      <c r="G64" s="100"/>
    </row>
    <row r="65" spans="1:7" ht="24.95" hidden="1" customHeight="1" x14ac:dyDescent="0.25">
      <c r="A65" s="4">
        <v>460</v>
      </c>
      <c r="B65" s="5" t="s">
        <v>142</v>
      </c>
      <c r="C65" s="5" t="s">
        <v>154</v>
      </c>
      <c r="D65" s="8" t="s">
        <v>144</v>
      </c>
      <c r="E65" s="8"/>
      <c r="F65" s="8"/>
      <c r="G65" s="100"/>
    </row>
    <row r="66" spans="1:7" ht="24.95" hidden="1" customHeight="1" x14ac:dyDescent="0.25">
      <c r="A66" s="4">
        <v>461</v>
      </c>
      <c r="B66" s="5" t="s">
        <v>142</v>
      </c>
      <c r="C66" s="5" t="s">
        <v>155</v>
      </c>
      <c r="D66" s="8" t="s">
        <v>144</v>
      </c>
      <c r="E66" s="8"/>
      <c r="F66" s="8"/>
      <c r="G66" s="100"/>
    </row>
    <row r="67" spans="1:7" ht="24.95" hidden="1" customHeight="1" x14ac:dyDescent="0.25">
      <c r="A67" s="4">
        <v>462</v>
      </c>
      <c r="B67" s="5" t="s">
        <v>142</v>
      </c>
      <c r="C67" s="5" t="s">
        <v>156</v>
      </c>
      <c r="D67" s="8" t="s">
        <v>144</v>
      </c>
      <c r="E67" s="8"/>
      <c r="F67" s="8"/>
      <c r="G67" s="100"/>
    </row>
    <row r="68" spans="1:7" ht="24.95" hidden="1" customHeight="1" x14ac:dyDescent="0.25">
      <c r="A68" s="4">
        <v>463</v>
      </c>
      <c r="B68" s="5" t="s">
        <v>142</v>
      </c>
      <c r="C68" s="42" t="s">
        <v>157</v>
      </c>
      <c r="D68" s="8" t="s">
        <v>158</v>
      </c>
      <c r="E68" s="8"/>
      <c r="F68" s="8"/>
      <c r="G68" s="100"/>
    </row>
    <row r="69" spans="1:7" ht="24.95" customHeight="1" x14ac:dyDescent="0.25">
      <c r="A69" s="4">
        <v>229</v>
      </c>
      <c r="B69" s="5" t="s">
        <v>64</v>
      </c>
      <c r="C69" s="95" t="s">
        <v>1578</v>
      </c>
      <c r="D69" s="8" t="s">
        <v>8</v>
      </c>
      <c r="E69" s="8"/>
      <c r="F69" s="8" t="s">
        <v>1569</v>
      </c>
      <c r="G69" s="108">
        <v>4</v>
      </c>
    </row>
    <row r="70" spans="1:7" ht="24.95" customHeight="1" x14ac:dyDescent="0.25">
      <c r="A70" s="4">
        <v>230</v>
      </c>
      <c r="B70" s="5" t="s">
        <v>64</v>
      </c>
      <c r="C70" s="95" t="s">
        <v>1579</v>
      </c>
      <c r="D70" s="8" t="s">
        <v>8</v>
      </c>
      <c r="E70" s="8"/>
      <c r="F70" s="8"/>
      <c r="G70" s="100"/>
    </row>
    <row r="71" spans="1:7" ht="24.95" customHeight="1" x14ac:dyDescent="0.25">
      <c r="A71" s="4">
        <v>232</v>
      </c>
      <c r="B71" s="5" t="s">
        <v>64</v>
      </c>
      <c r="C71" s="112" t="s">
        <v>1580</v>
      </c>
      <c r="D71" s="8"/>
      <c r="E71" s="8"/>
      <c r="F71" s="8"/>
      <c r="G71" s="100"/>
    </row>
    <row r="72" spans="1:7" ht="24.95" customHeight="1" x14ac:dyDescent="0.25">
      <c r="A72" s="4">
        <v>233</v>
      </c>
      <c r="B72" s="5" t="s">
        <v>64</v>
      </c>
      <c r="C72" s="112" t="s">
        <v>1581</v>
      </c>
      <c r="D72" s="8"/>
      <c r="E72" s="8"/>
      <c r="F72" s="8"/>
      <c r="G72" s="100"/>
    </row>
    <row r="73" spans="1:7" ht="24.95" customHeight="1" x14ac:dyDescent="0.25">
      <c r="A73" s="4"/>
      <c r="B73" s="5"/>
      <c r="C73" s="112" t="s">
        <v>1582</v>
      </c>
      <c r="D73" s="8"/>
      <c r="E73" s="8"/>
      <c r="F73" s="8"/>
      <c r="G73" s="100"/>
    </row>
    <row r="74" spans="1:7" ht="24.95" customHeight="1" x14ac:dyDescent="0.25">
      <c r="A74" s="4">
        <v>508</v>
      </c>
      <c r="B74" s="5" t="s">
        <v>98</v>
      </c>
      <c r="C74" s="95" t="s">
        <v>159</v>
      </c>
      <c r="D74" s="8" t="s">
        <v>8</v>
      </c>
      <c r="E74" s="8"/>
      <c r="F74" s="8" t="s">
        <v>1569</v>
      </c>
      <c r="G74" s="96">
        <v>4</v>
      </c>
    </row>
    <row r="75" spans="1:7" ht="24.95" customHeight="1" x14ac:dyDescent="0.25">
      <c r="A75" s="4">
        <v>509</v>
      </c>
      <c r="B75" s="5" t="s">
        <v>98</v>
      </c>
      <c r="C75" s="95" t="s">
        <v>162</v>
      </c>
      <c r="D75" s="8" t="s">
        <v>8</v>
      </c>
      <c r="E75" s="8"/>
      <c r="F75" s="8" t="s">
        <v>1569</v>
      </c>
      <c r="G75" s="96">
        <v>4</v>
      </c>
    </row>
    <row r="76" spans="1:7" ht="24.95" customHeight="1" x14ac:dyDescent="0.25">
      <c r="A76" s="4">
        <v>510</v>
      </c>
      <c r="B76" s="5" t="s">
        <v>98</v>
      </c>
      <c r="C76" s="95" t="s">
        <v>1428</v>
      </c>
      <c r="D76" s="8" t="s">
        <v>8</v>
      </c>
      <c r="E76" s="8" t="s">
        <v>1577</v>
      </c>
      <c r="F76" s="8"/>
      <c r="G76" s="96"/>
    </row>
    <row r="77" spans="1:7" ht="24.95" customHeight="1" x14ac:dyDescent="0.25">
      <c r="A77" s="4">
        <v>511</v>
      </c>
      <c r="B77" s="5" t="s">
        <v>98</v>
      </c>
      <c r="C77" s="112" t="s">
        <v>1546</v>
      </c>
      <c r="D77" s="8" t="s">
        <v>1573</v>
      </c>
      <c r="E77" s="8" t="s">
        <v>1576</v>
      </c>
      <c r="F77" s="8"/>
      <c r="G77" s="96"/>
    </row>
    <row r="78" spans="1:7" ht="24.95" customHeight="1" x14ac:dyDescent="0.25">
      <c r="A78" s="4">
        <v>512</v>
      </c>
      <c r="B78" s="5" t="s">
        <v>98</v>
      </c>
      <c r="C78" s="112" t="s">
        <v>1548</v>
      </c>
      <c r="D78" s="8" t="s">
        <v>1573</v>
      </c>
      <c r="E78" s="8" t="s">
        <v>1576</v>
      </c>
      <c r="F78" s="8"/>
      <c r="G78" s="96"/>
    </row>
    <row r="79" spans="1:7" ht="24.95" customHeight="1" x14ac:dyDescent="0.25">
      <c r="A79" s="4">
        <v>600</v>
      </c>
      <c r="B79" s="5" t="s">
        <v>165</v>
      </c>
      <c r="C79" s="95" t="s">
        <v>166</v>
      </c>
      <c r="D79" s="8" t="s">
        <v>8</v>
      </c>
      <c r="E79" s="8"/>
      <c r="F79" s="8" t="s">
        <v>1569</v>
      </c>
      <c r="G79" s="96">
        <v>4</v>
      </c>
    </row>
    <row r="80" spans="1:7" ht="24.95" customHeight="1" x14ac:dyDescent="0.25">
      <c r="A80" s="4">
        <v>601</v>
      </c>
      <c r="B80" s="5" t="s">
        <v>165</v>
      </c>
      <c r="C80" s="95" t="s">
        <v>169</v>
      </c>
      <c r="D80" s="8" t="s">
        <v>8</v>
      </c>
      <c r="E80" s="8"/>
      <c r="F80" s="8" t="s">
        <v>1569</v>
      </c>
      <c r="G80" s="8">
        <v>3</v>
      </c>
    </row>
    <row r="81" spans="1:7" ht="24.95" customHeight="1" x14ac:dyDescent="0.25">
      <c r="A81" s="4">
        <v>602</v>
      </c>
      <c r="B81" s="5" t="s">
        <v>165</v>
      </c>
      <c r="C81" s="95" t="s">
        <v>172</v>
      </c>
      <c r="D81" s="8" t="s">
        <v>8</v>
      </c>
      <c r="E81" s="8"/>
      <c r="F81" s="8" t="s">
        <v>1569</v>
      </c>
      <c r="G81" s="8">
        <v>4</v>
      </c>
    </row>
    <row r="82" spans="1:7" ht="24.95" customHeight="1" x14ac:dyDescent="0.25">
      <c r="A82" s="4">
        <v>603</v>
      </c>
      <c r="B82" s="5" t="s">
        <v>165</v>
      </c>
      <c r="C82" s="95" t="s">
        <v>175</v>
      </c>
      <c r="D82" s="8" t="s">
        <v>8</v>
      </c>
      <c r="E82" s="8"/>
      <c r="F82" s="8" t="s">
        <v>1569</v>
      </c>
      <c r="G82" s="8">
        <v>4</v>
      </c>
    </row>
    <row r="83" spans="1:7" ht="24.95" hidden="1" customHeight="1" x14ac:dyDescent="0.25">
      <c r="A83" s="97">
        <v>604</v>
      </c>
      <c r="B83" s="98" t="s">
        <v>1424</v>
      </c>
      <c r="C83" s="41" t="s">
        <v>178</v>
      </c>
      <c r="D83" s="99" t="s">
        <v>8</v>
      </c>
      <c r="E83" s="99"/>
      <c r="F83" s="99" t="s">
        <v>1569</v>
      </c>
      <c r="G83" s="100">
        <v>4</v>
      </c>
    </row>
    <row r="84" spans="1:7" ht="24.95" customHeight="1" x14ac:dyDescent="0.25">
      <c r="A84" s="4">
        <v>604</v>
      </c>
      <c r="B84" s="5" t="s">
        <v>165</v>
      </c>
      <c r="C84" s="95" t="s">
        <v>178</v>
      </c>
      <c r="D84" s="8" t="s">
        <v>8</v>
      </c>
      <c r="E84" s="8" t="s">
        <v>1425</v>
      </c>
      <c r="F84" s="8" t="s">
        <v>1569</v>
      </c>
      <c r="G84" s="8">
        <v>4</v>
      </c>
    </row>
    <row r="85" spans="1:7" ht="24.95" customHeight="1" x14ac:dyDescent="0.25">
      <c r="A85" s="4">
        <v>605</v>
      </c>
      <c r="B85" s="5" t="s">
        <v>165</v>
      </c>
      <c r="C85" s="95" t="s">
        <v>181</v>
      </c>
      <c r="D85" s="8" t="s">
        <v>8</v>
      </c>
      <c r="E85" s="8"/>
      <c r="F85" s="8" t="s">
        <v>1569</v>
      </c>
      <c r="G85" s="96">
        <v>5</v>
      </c>
    </row>
    <row r="86" spans="1:7" ht="24.95" hidden="1" customHeight="1" x14ac:dyDescent="0.25">
      <c r="A86" s="97">
        <v>211</v>
      </c>
      <c r="B86" s="98" t="s">
        <v>80</v>
      </c>
      <c r="C86" s="53" t="s">
        <v>184</v>
      </c>
      <c r="D86" s="102" t="s">
        <v>8</v>
      </c>
      <c r="E86" s="102" t="s">
        <v>1422</v>
      </c>
      <c r="F86" s="102" t="s">
        <v>1569</v>
      </c>
      <c r="G86" s="103">
        <v>3</v>
      </c>
    </row>
    <row r="87" spans="1:7" ht="24.95" customHeight="1" x14ac:dyDescent="0.25">
      <c r="A87" s="4">
        <v>211</v>
      </c>
      <c r="B87" s="5" t="s">
        <v>64</v>
      </c>
      <c r="C87" s="95" t="s">
        <v>1309</v>
      </c>
      <c r="D87" s="6" t="s">
        <v>8</v>
      </c>
      <c r="E87" s="6" t="s">
        <v>1422</v>
      </c>
      <c r="F87" s="6" t="s">
        <v>1569</v>
      </c>
      <c r="G87" s="6">
        <v>3</v>
      </c>
    </row>
    <row r="88" spans="1:7" ht="24.95" customHeight="1" x14ac:dyDescent="0.25">
      <c r="A88" s="4">
        <v>502</v>
      </c>
      <c r="B88" s="5" t="s">
        <v>98</v>
      </c>
      <c r="C88" s="95" t="s">
        <v>187</v>
      </c>
      <c r="D88" s="8" t="s">
        <v>8</v>
      </c>
      <c r="E88" s="8"/>
      <c r="F88" s="8" t="s">
        <v>1568</v>
      </c>
      <c r="G88" s="8">
        <v>6</v>
      </c>
    </row>
    <row r="89" spans="1:7" ht="24.95" customHeight="1" x14ac:dyDescent="0.25">
      <c r="A89" s="4">
        <v>501</v>
      </c>
      <c r="B89" s="5" t="s">
        <v>98</v>
      </c>
      <c r="C89" s="95" t="s">
        <v>190</v>
      </c>
      <c r="D89" s="8" t="s">
        <v>8</v>
      </c>
      <c r="E89" s="8"/>
      <c r="F89" s="8" t="s">
        <v>1568</v>
      </c>
      <c r="G89" s="8">
        <v>4</v>
      </c>
    </row>
    <row r="90" spans="1:7" ht="24.95" customHeight="1" x14ac:dyDescent="0.25">
      <c r="A90" s="4">
        <v>208</v>
      </c>
      <c r="B90" s="5" t="s">
        <v>64</v>
      </c>
      <c r="C90" s="95" t="s">
        <v>193</v>
      </c>
      <c r="D90" s="6" t="s">
        <v>8</v>
      </c>
      <c r="E90" s="6"/>
      <c r="F90" s="6" t="s">
        <v>1574</v>
      </c>
      <c r="G90" s="6">
        <v>16</v>
      </c>
    </row>
    <row r="91" spans="1:7" ht="24.95" customHeight="1" x14ac:dyDescent="0.25">
      <c r="A91" s="4">
        <v>212</v>
      </c>
      <c r="B91" s="5" t="s">
        <v>64</v>
      </c>
      <c r="C91" s="95" t="s">
        <v>196</v>
      </c>
      <c r="D91" s="6" t="s">
        <v>8</v>
      </c>
      <c r="E91" s="6"/>
      <c r="F91" s="6" t="s">
        <v>1569</v>
      </c>
      <c r="G91" s="6">
        <v>3</v>
      </c>
    </row>
    <row r="92" spans="1:7" ht="24.95" customHeight="1" x14ac:dyDescent="0.25">
      <c r="A92" s="4">
        <v>700</v>
      </c>
      <c r="B92" s="5" t="s">
        <v>199</v>
      </c>
      <c r="C92" s="95" t="s">
        <v>200</v>
      </c>
      <c r="D92" s="8" t="s">
        <v>8</v>
      </c>
      <c r="E92" s="8"/>
      <c r="F92" s="8" t="s">
        <v>1569</v>
      </c>
      <c r="G92" s="96">
        <v>4</v>
      </c>
    </row>
    <row r="93" spans="1:7" ht="24.95" customHeight="1" x14ac:dyDescent="0.25">
      <c r="A93" s="4">
        <v>504</v>
      </c>
      <c r="B93" s="5" t="s">
        <v>98</v>
      </c>
      <c r="C93" s="95" t="s">
        <v>203</v>
      </c>
      <c r="D93" s="8" t="s">
        <v>8</v>
      </c>
      <c r="E93" s="8"/>
      <c r="F93" s="8" t="s">
        <v>1569</v>
      </c>
      <c r="G93" s="8">
        <v>4</v>
      </c>
    </row>
    <row r="94" spans="1:7" ht="24.95" customHeight="1" x14ac:dyDescent="0.25">
      <c r="A94" s="4">
        <v>203</v>
      </c>
      <c r="B94" s="5" t="s">
        <v>64</v>
      </c>
      <c r="C94" s="106" t="s">
        <v>205</v>
      </c>
      <c r="D94" s="8" t="s">
        <v>8</v>
      </c>
      <c r="E94" s="8" t="s">
        <v>1426</v>
      </c>
      <c r="F94" s="8" t="s">
        <v>1568</v>
      </c>
      <c r="G94" s="8">
        <v>7</v>
      </c>
    </row>
    <row r="95" spans="1:7" ht="24.95" customHeight="1" x14ac:dyDescent="0.25">
      <c r="A95" s="14">
        <v>701</v>
      </c>
      <c r="B95" s="15" t="s">
        <v>199</v>
      </c>
      <c r="C95" s="9" t="s">
        <v>208</v>
      </c>
      <c r="D95" s="8" t="s">
        <v>23</v>
      </c>
      <c r="E95" s="8"/>
      <c r="F95" s="8"/>
      <c r="G95" s="8"/>
    </row>
    <row r="96" spans="1:7" ht="24.95" customHeight="1" x14ac:dyDescent="0.25">
      <c r="A96" s="113">
        <v>776</v>
      </c>
      <c r="B96" s="5" t="s">
        <v>209</v>
      </c>
      <c r="C96" s="95" t="s">
        <v>210</v>
      </c>
      <c r="D96" s="8" t="s">
        <v>8</v>
      </c>
      <c r="E96" s="8"/>
      <c r="F96" s="8" t="s">
        <v>1569</v>
      </c>
      <c r="G96" s="96">
        <v>3</v>
      </c>
    </row>
    <row r="97" spans="1:7" ht="24.95" customHeight="1" x14ac:dyDescent="0.25">
      <c r="A97" s="113">
        <v>777</v>
      </c>
      <c r="B97" s="5" t="s">
        <v>209</v>
      </c>
      <c r="C97" s="95" t="s">
        <v>213</v>
      </c>
      <c r="D97" s="8" t="s">
        <v>8</v>
      </c>
      <c r="E97" s="8"/>
      <c r="F97" s="8" t="s">
        <v>1569</v>
      </c>
      <c r="G97" s="96">
        <v>4</v>
      </c>
    </row>
    <row r="98" spans="1:7" ht="24.95" customHeight="1" x14ac:dyDescent="0.25">
      <c r="A98" s="113">
        <v>778</v>
      </c>
      <c r="B98" s="5" t="s">
        <v>209</v>
      </c>
      <c r="C98" s="95" t="s">
        <v>216</v>
      </c>
      <c r="D98" s="8" t="s">
        <v>8</v>
      </c>
      <c r="E98" s="8"/>
      <c r="F98" s="8" t="s">
        <v>1569</v>
      </c>
      <c r="G98" s="96">
        <v>4</v>
      </c>
    </row>
    <row r="99" spans="1:7" ht="24.95" customHeight="1" x14ac:dyDescent="0.25">
      <c r="A99" s="113">
        <v>779</v>
      </c>
      <c r="B99" s="5" t="s">
        <v>209</v>
      </c>
      <c r="C99" s="95" t="s">
        <v>219</v>
      </c>
      <c r="D99" s="8" t="s">
        <v>8</v>
      </c>
      <c r="E99" s="8"/>
      <c r="F99" s="8" t="s">
        <v>1569</v>
      </c>
      <c r="G99" s="96">
        <v>5</v>
      </c>
    </row>
    <row r="100" spans="1:7" ht="24.95" customHeight="1" x14ac:dyDescent="0.25">
      <c r="A100" s="113">
        <v>780</v>
      </c>
      <c r="B100" s="5" t="s">
        <v>209</v>
      </c>
      <c r="C100" s="95" t="s">
        <v>221</v>
      </c>
      <c r="D100" s="8" t="s">
        <v>8</v>
      </c>
      <c r="E100" s="8"/>
      <c r="F100" s="8" t="s">
        <v>1569</v>
      </c>
      <c r="G100" s="96">
        <v>4</v>
      </c>
    </row>
    <row r="101" spans="1:7" ht="24.95" customHeight="1" x14ac:dyDescent="0.25">
      <c r="A101" s="113">
        <v>781</v>
      </c>
      <c r="B101" s="5" t="s">
        <v>209</v>
      </c>
      <c r="C101" s="95" t="s">
        <v>223</v>
      </c>
      <c r="D101" s="8" t="s">
        <v>8</v>
      </c>
      <c r="E101" s="8"/>
      <c r="F101" s="8" t="s">
        <v>1569</v>
      </c>
      <c r="G101" s="96">
        <v>4</v>
      </c>
    </row>
    <row r="102" spans="1:7" ht="24.95" customHeight="1" x14ac:dyDescent="0.25">
      <c r="A102" s="113">
        <v>782</v>
      </c>
      <c r="B102" s="5" t="s">
        <v>209</v>
      </c>
      <c r="C102" s="95" t="s">
        <v>226</v>
      </c>
      <c r="D102" s="8" t="s">
        <v>8</v>
      </c>
      <c r="E102" s="8"/>
      <c r="F102" s="8" t="s">
        <v>1569</v>
      </c>
      <c r="G102" s="96">
        <v>5</v>
      </c>
    </row>
    <row r="103" spans="1:7" ht="24.95" customHeight="1" x14ac:dyDescent="0.25">
      <c r="A103" s="113">
        <v>783</v>
      </c>
      <c r="B103" s="5" t="s">
        <v>209</v>
      </c>
      <c r="C103" s="95" t="s">
        <v>229</v>
      </c>
      <c r="D103" s="8" t="s">
        <v>8</v>
      </c>
      <c r="E103" s="8"/>
      <c r="F103" s="8" t="s">
        <v>1575</v>
      </c>
      <c r="G103" s="8"/>
    </row>
    <row r="104" spans="1:7" ht="24.95" hidden="1" customHeight="1" x14ac:dyDescent="0.25">
      <c r="A104" s="97">
        <v>784</v>
      </c>
      <c r="B104" s="98" t="s">
        <v>232</v>
      </c>
      <c r="C104" s="98" t="s">
        <v>233</v>
      </c>
      <c r="D104" s="99" t="s">
        <v>144</v>
      </c>
      <c r="E104" s="99"/>
      <c r="F104" s="99"/>
      <c r="G104" s="100"/>
    </row>
    <row r="105" spans="1:7" ht="24.95" hidden="1" customHeight="1" x14ac:dyDescent="0.25">
      <c r="A105" s="4">
        <v>785</v>
      </c>
      <c r="B105" s="5" t="s">
        <v>232</v>
      </c>
      <c r="C105" s="5" t="s">
        <v>234</v>
      </c>
      <c r="D105" s="8" t="s">
        <v>144</v>
      </c>
      <c r="E105" s="8"/>
      <c r="F105" s="8"/>
      <c r="G105" s="100"/>
    </row>
    <row r="106" spans="1:7" ht="24.95" hidden="1" customHeight="1" x14ac:dyDescent="0.25">
      <c r="A106" s="4">
        <v>786</v>
      </c>
      <c r="B106" s="5" t="s">
        <v>232</v>
      </c>
      <c r="C106" s="5" t="s">
        <v>235</v>
      </c>
      <c r="D106" s="8" t="s">
        <v>144</v>
      </c>
      <c r="E106" s="8"/>
      <c r="F106" s="8"/>
      <c r="G106" s="100"/>
    </row>
    <row r="107" spans="1:7" ht="24.95" hidden="1" customHeight="1" x14ac:dyDescent="0.25">
      <c r="A107" s="4">
        <v>787</v>
      </c>
      <c r="B107" s="5" t="s">
        <v>232</v>
      </c>
      <c r="C107" s="5" t="s">
        <v>236</v>
      </c>
      <c r="D107" s="8" t="s">
        <v>144</v>
      </c>
      <c r="E107" s="8"/>
      <c r="F107" s="8"/>
      <c r="G107" s="100"/>
    </row>
    <row r="108" spans="1:7" ht="24.95" customHeight="1" x14ac:dyDescent="0.25">
      <c r="A108" s="113">
        <v>788</v>
      </c>
      <c r="B108" s="5" t="s">
        <v>209</v>
      </c>
      <c r="C108" s="95" t="s">
        <v>237</v>
      </c>
      <c r="D108" s="8" t="s">
        <v>8</v>
      </c>
      <c r="E108" s="8"/>
      <c r="F108" s="8" t="s">
        <v>1569</v>
      </c>
      <c r="G108" s="96">
        <v>8</v>
      </c>
    </row>
    <row r="109" spans="1:7" ht="24.95" hidden="1" customHeight="1" x14ac:dyDescent="0.25">
      <c r="A109" s="97">
        <v>789</v>
      </c>
      <c r="B109" s="98" t="s">
        <v>232</v>
      </c>
      <c r="C109" s="98" t="s">
        <v>240</v>
      </c>
      <c r="D109" s="99" t="s">
        <v>144</v>
      </c>
      <c r="E109" s="99"/>
      <c r="F109" s="99"/>
      <c r="G109" s="100"/>
    </row>
    <row r="110" spans="1:7" ht="24.95" hidden="1" customHeight="1" x14ac:dyDescent="0.25">
      <c r="A110" s="14">
        <v>790</v>
      </c>
      <c r="B110" s="5" t="s">
        <v>232</v>
      </c>
      <c r="C110" s="5" t="s">
        <v>241</v>
      </c>
      <c r="D110" s="8" t="s">
        <v>144</v>
      </c>
      <c r="E110" s="8"/>
      <c r="F110" s="8"/>
      <c r="G110" s="100"/>
    </row>
    <row r="111" spans="1:7" ht="24.95" hidden="1" customHeight="1" x14ac:dyDescent="0.25">
      <c r="A111" s="4">
        <v>791</v>
      </c>
      <c r="B111" s="5" t="s">
        <v>232</v>
      </c>
      <c r="C111" s="5" t="s">
        <v>242</v>
      </c>
      <c r="D111" s="8" t="s">
        <v>144</v>
      </c>
      <c r="E111" s="8"/>
      <c r="F111" s="8"/>
      <c r="G111" s="100"/>
    </row>
    <row r="112" spans="1:7" ht="24.95" hidden="1" customHeight="1" x14ac:dyDescent="0.25">
      <c r="A112" s="4" t="s">
        <v>243</v>
      </c>
      <c r="B112" s="5" t="s">
        <v>244</v>
      </c>
      <c r="C112" s="5" t="s">
        <v>245</v>
      </c>
      <c r="D112" s="8" t="s">
        <v>144</v>
      </c>
      <c r="E112" s="8"/>
      <c r="F112" s="8"/>
      <c r="G112" s="100"/>
    </row>
    <row r="113" spans="1:7" ht="24.95" hidden="1" customHeight="1" x14ac:dyDescent="0.25">
      <c r="A113" s="4" t="s">
        <v>246</v>
      </c>
      <c r="B113" s="5" t="s">
        <v>244</v>
      </c>
      <c r="C113" s="5" t="s">
        <v>247</v>
      </c>
      <c r="D113" s="8" t="s">
        <v>144</v>
      </c>
      <c r="E113" s="8"/>
      <c r="F113" s="8"/>
      <c r="G113" s="100"/>
    </row>
    <row r="114" spans="1:7" ht="24.95" hidden="1" customHeight="1" x14ac:dyDescent="0.25">
      <c r="A114" s="4">
        <v>902</v>
      </c>
      <c r="B114" s="5" t="s">
        <v>244</v>
      </c>
      <c r="C114" s="5" t="s">
        <v>248</v>
      </c>
      <c r="D114" s="8" t="s">
        <v>144</v>
      </c>
      <c r="E114" s="8"/>
      <c r="F114" s="8"/>
      <c r="G114" s="100"/>
    </row>
    <row r="115" spans="1:7" ht="24.95" hidden="1" customHeight="1" x14ac:dyDescent="0.25">
      <c r="A115" s="14">
        <v>920</v>
      </c>
      <c r="B115" s="15" t="s">
        <v>244</v>
      </c>
      <c r="C115" s="16" t="s">
        <v>249</v>
      </c>
      <c r="D115" s="8" t="s">
        <v>144</v>
      </c>
      <c r="E115" s="8"/>
      <c r="F115" s="8"/>
      <c r="G115" s="100"/>
    </row>
    <row r="116" spans="1:7" ht="24.95" hidden="1" customHeight="1" x14ac:dyDescent="0.25">
      <c r="A116" s="14">
        <v>921</v>
      </c>
      <c r="B116" s="15" t="s">
        <v>244</v>
      </c>
      <c r="C116" s="16" t="s">
        <v>250</v>
      </c>
      <c r="D116" s="8" t="s">
        <v>144</v>
      </c>
      <c r="E116" s="8"/>
      <c r="F116" s="8"/>
      <c r="G116" s="100"/>
    </row>
    <row r="117" spans="1:7" ht="24.95" customHeight="1" x14ac:dyDescent="0.25"/>
    <row r="118" spans="1:7" ht="24.95" customHeight="1" x14ac:dyDescent="0.25"/>
    <row r="119" spans="1:7" ht="24.95" customHeight="1" x14ac:dyDescent="0.25">
      <c r="A119" s="19" t="s">
        <v>251</v>
      </c>
      <c r="B119" s="17" t="s">
        <v>252</v>
      </c>
    </row>
    <row r="120" spans="1:7" ht="24.95" customHeight="1" x14ac:dyDescent="0.25">
      <c r="A120" s="43" t="s">
        <v>251</v>
      </c>
      <c r="B120" s="43" t="s">
        <v>253</v>
      </c>
    </row>
    <row r="121" spans="1:7" ht="24.95" customHeight="1" x14ac:dyDescent="0.25">
      <c r="A121" s="20" t="s">
        <v>251</v>
      </c>
      <c r="B121" s="20" t="s">
        <v>254</v>
      </c>
    </row>
    <row r="122" spans="1:7" ht="24.95" customHeight="1" x14ac:dyDescent="0.25">
      <c r="A122" s="54"/>
      <c r="B122" s="17" t="s">
        <v>1429</v>
      </c>
    </row>
    <row r="123" spans="1:7" ht="24.95" customHeight="1" x14ac:dyDescent="0.25">
      <c r="A123" s="55"/>
      <c r="B123" s="17" t="s">
        <v>1430</v>
      </c>
    </row>
    <row r="124" spans="1:7" ht="24.95" customHeight="1" x14ac:dyDescent="0.25">
      <c r="A124" s="114"/>
      <c r="B124" s="114" t="s">
        <v>255</v>
      </c>
    </row>
    <row r="125" spans="1:7" ht="24.95" customHeight="1" x14ac:dyDescent="0.25"/>
    <row r="126" spans="1:7" ht="24.95" customHeight="1" x14ac:dyDescent="0.25"/>
    <row r="127" spans="1:7" ht="24.95" customHeight="1" x14ac:dyDescent="0.25"/>
    <row r="128" spans="1:7" ht="24.95" customHeight="1" x14ac:dyDescent="0.25"/>
    <row r="129" spans="4:7" ht="24.95" customHeight="1" x14ac:dyDescent="0.25"/>
    <row r="130" spans="4:7" ht="24.95" customHeight="1" x14ac:dyDescent="0.25"/>
    <row r="131" spans="4:7" ht="24.95" customHeight="1" x14ac:dyDescent="0.25"/>
    <row r="132" spans="4:7" ht="24.95" customHeight="1" x14ac:dyDescent="0.25">
      <c r="D132" s="13"/>
      <c r="E132" s="13"/>
      <c r="F132" s="115"/>
      <c r="G132" s="115"/>
    </row>
    <row r="133" spans="4:7" ht="24.95" customHeight="1" x14ac:dyDescent="0.25">
      <c r="D133" s="13"/>
      <c r="E133" s="13"/>
      <c r="F133" s="115"/>
      <c r="G133" s="115"/>
    </row>
    <row r="134" spans="4:7" ht="24.95" customHeight="1" x14ac:dyDescent="0.25">
      <c r="D134" s="13"/>
      <c r="E134" s="13"/>
      <c r="F134" s="115"/>
      <c r="G134" s="115"/>
    </row>
    <row r="135" spans="4:7" ht="24.95" customHeight="1" x14ac:dyDescent="0.25">
      <c r="D135" s="13"/>
      <c r="E135" s="13"/>
      <c r="F135" s="115"/>
      <c r="G135" s="115"/>
    </row>
    <row r="136" spans="4:7" ht="24.95" customHeight="1" x14ac:dyDescent="0.25">
      <c r="D136" s="13"/>
      <c r="E136" s="13"/>
      <c r="F136" s="115"/>
      <c r="G136" s="115"/>
    </row>
    <row r="137" spans="4:7" ht="24.95" customHeight="1" x14ac:dyDescent="0.25">
      <c r="D137" s="13"/>
      <c r="E137" s="13"/>
      <c r="F137" s="115"/>
      <c r="G137" s="115"/>
    </row>
    <row r="138" spans="4:7" ht="24.95" customHeight="1" x14ac:dyDescent="0.25">
      <c r="D138" s="13"/>
      <c r="E138" s="13"/>
      <c r="F138" s="115"/>
      <c r="G138" s="115"/>
    </row>
    <row r="139" spans="4:7" ht="24.95" customHeight="1" x14ac:dyDescent="0.25">
      <c r="D139" s="13"/>
      <c r="E139" s="13"/>
      <c r="F139" s="115"/>
      <c r="G139" s="115"/>
    </row>
    <row r="140" spans="4:7" ht="24.95" customHeight="1" x14ac:dyDescent="0.25">
      <c r="D140" s="13"/>
      <c r="E140" s="13"/>
      <c r="F140" s="115"/>
      <c r="G140" s="115"/>
    </row>
    <row r="141" spans="4:7" ht="24.95" customHeight="1" x14ac:dyDescent="0.25">
      <c r="D141" s="13"/>
      <c r="E141" s="13"/>
      <c r="F141" s="115"/>
      <c r="G141" s="115"/>
    </row>
    <row r="142" spans="4:7" ht="24.95" customHeight="1" x14ac:dyDescent="0.25">
      <c r="D142" s="13"/>
      <c r="E142" s="13"/>
      <c r="F142" s="115"/>
      <c r="G142" s="115"/>
    </row>
    <row r="143" spans="4:7" ht="24.95" customHeight="1" x14ac:dyDescent="0.25">
      <c r="D143" s="13"/>
      <c r="E143" s="13"/>
      <c r="F143" s="115"/>
      <c r="G143" s="115"/>
    </row>
    <row r="144" spans="4:7" ht="24.95" customHeight="1" x14ac:dyDescent="0.25">
      <c r="D144" s="13"/>
      <c r="E144" s="13"/>
      <c r="F144" s="115"/>
      <c r="G144" s="115"/>
    </row>
    <row r="145" spans="4:7" ht="24.95" customHeight="1" x14ac:dyDescent="0.25">
      <c r="D145" s="13"/>
      <c r="E145" s="13"/>
      <c r="F145" s="115"/>
      <c r="G145" s="115"/>
    </row>
    <row r="146" spans="4:7" ht="24.95" customHeight="1" x14ac:dyDescent="0.25">
      <c r="D146" s="13"/>
      <c r="E146" s="13"/>
      <c r="F146" s="115"/>
      <c r="G146" s="115"/>
    </row>
    <row r="147" spans="4:7" ht="24.95" customHeight="1" x14ac:dyDescent="0.25">
      <c r="D147" s="13"/>
      <c r="E147" s="13"/>
      <c r="F147" s="115"/>
      <c r="G147" s="115"/>
    </row>
    <row r="148" spans="4:7" ht="24.95" customHeight="1" x14ac:dyDescent="0.25">
      <c r="D148" s="13"/>
      <c r="E148" s="13"/>
      <c r="F148" s="115"/>
      <c r="G148" s="115"/>
    </row>
    <row r="149" spans="4:7" ht="24.95" customHeight="1" x14ac:dyDescent="0.25">
      <c r="D149" s="13"/>
      <c r="E149" s="13"/>
      <c r="F149" s="115"/>
      <c r="G149" s="115"/>
    </row>
    <row r="150" spans="4:7" ht="24.95" customHeight="1" x14ac:dyDescent="0.25">
      <c r="D150" s="13"/>
      <c r="E150" s="13"/>
      <c r="F150" s="115"/>
      <c r="G150" s="115"/>
    </row>
    <row r="151" spans="4:7" ht="24.95" customHeight="1" x14ac:dyDescent="0.25">
      <c r="D151" s="13"/>
      <c r="E151" s="13"/>
      <c r="F151" s="115"/>
      <c r="G151" s="115"/>
    </row>
    <row r="152" spans="4:7" ht="24.95" customHeight="1" x14ac:dyDescent="0.25">
      <c r="D152" s="13"/>
      <c r="E152" s="13"/>
      <c r="F152" s="115"/>
      <c r="G152" s="115"/>
    </row>
    <row r="153" spans="4:7" x14ac:dyDescent="0.25">
      <c r="D153" s="13"/>
      <c r="E153" s="13"/>
      <c r="F153" s="115"/>
      <c r="G153" s="115"/>
    </row>
    <row r="154" spans="4:7" x14ac:dyDescent="0.25">
      <c r="D154" s="13"/>
      <c r="E154" s="13"/>
      <c r="F154" s="115"/>
      <c r="G154" s="115"/>
    </row>
    <row r="155" spans="4:7" x14ac:dyDescent="0.25">
      <c r="D155" s="13"/>
      <c r="E155" s="13"/>
      <c r="F155" s="115"/>
      <c r="G155" s="115"/>
    </row>
    <row r="156" spans="4:7" x14ac:dyDescent="0.25">
      <c r="D156" s="13"/>
      <c r="E156" s="13"/>
      <c r="F156" s="115"/>
      <c r="G156" s="115"/>
    </row>
    <row r="157" spans="4:7" x14ac:dyDescent="0.25">
      <c r="D157" s="13"/>
      <c r="E157" s="13"/>
      <c r="F157" s="115"/>
      <c r="G157" s="115"/>
    </row>
    <row r="158" spans="4:7" x14ac:dyDescent="0.25">
      <c r="D158" s="13"/>
      <c r="E158" s="13"/>
      <c r="F158" s="115"/>
      <c r="G158" s="115"/>
    </row>
    <row r="159" spans="4:7" x14ac:dyDescent="0.25">
      <c r="D159" s="13"/>
      <c r="E159" s="13"/>
      <c r="F159" s="115"/>
      <c r="G159" s="115"/>
    </row>
    <row r="160" spans="4:7" x14ac:dyDescent="0.25">
      <c r="D160" s="13"/>
      <c r="E160" s="13"/>
      <c r="F160" s="115"/>
      <c r="G160" s="115"/>
    </row>
    <row r="161" spans="4:7" x14ac:dyDescent="0.25">
      <c r="D161" s="13"/>
      <c r="E161" s="13"/>
      <c r="F161" s="115"/>
      <c r="G161" s="115"/>
    </row>
    <row r="162" spans="4:7" x14ac:dyDescent="0.25">
      <c r="D162" s="13"/>
      <c r="E162" s="13"/>
      <c r="F162" s="115"/>
      <c r="G162" s="115"/>
    </row>
    <row r="163" spans="4:7" x14ac:dyDescent="0.25">
      <c r="D163" s="13"/>
      <c r="E163" s="13"/>
      <c r="F163" s="115"/>
      <c r="G163" s="115"/>
    </row>
    <row r="164" spans="4:7" x14ac:dyDescent="0.25">
      <c r="D164" s="13"/>
      <c r="E164" s="13"/>
      <c r="F164" s="115"/>
      <c r="G164" s="115"/>
    </row>
    <row r="165" spans="4:7" x14ac:dyDescent="0.25">
      <c r="D165" s="13"/>
      <c r="E165" s="13"/>
      <c r="F165" s="115"/>
      <c r="G165" s="115"/>
    </row>
    <row r="166" spans="4:7" x14ac:dyDescent="0.25">
      <c r="D166" s="13"/>
      <c r="E166" s="13"/>
      <c r="F166" s="115"/>
      <c r="G166" s="115"/>
    </row>
    <row r="167" spans="4:7" x14ac:dyDescent="0.25">
      <c r="D167" s="13"/>
      <c r="E167" s="13"/>
      <c r="F167" s="115"/>
      <c r="G167" s="115"/>
    </row>
    <row r="168" spans="4:7" x14ac:dyDescent="0.25">
      <c r="D168" s="13"/>
      <c r="E168" s="13"/>
      <c r="F168" s="115"/>
      <c r="G168" s="115"/>
    </row>
    <row r="169" spans="4:7" x14ac:dyDescent="0.25">
      <c r="D169" s="13"/>
      <c r="E169" s="13"/>
      <c r="F169" s="115"/>
      <c r="G169" s="115"/>
    </row>
    <row r="170" spans="4:7" x14ac:dyDescent="0.25">
      <c r="D170" s="13"/>
      <c r="E170" s="13"/>
      <c r="F170" s="115"/>
      <c r="G170" s="115"/>
    </row>
    <row r="171" spans="4:7" x14ac:dyDescent="0.25">
      <c r="D171" s="13"/>
      <c r="E171" s="13"/>
      <c r="F171" s="115"/>
      <c r="G171" s="115"/>
    </row>
    <row r="172" spans="4:7" x14ac:dyDescent="0.25">
      <c r="D172" s="13"/>
      <c r="E172" s="13"/>
      <c r="F172" s="115"/>
      <c r="G172" s="115"/>
    </row>
  </sheetData>
  <autoFilter ref="A1:G116">
    <filterColumn colId="1">
      <filters>
        <filter val="Cross Phase"/>
        <filter val="Post-16/FE"/>
        <filter val="Primary"/>
        <filter val="Secondary"/>
        <filter val="Technicians"/>
        <filter val="Triple Science"/>
      </filters>
    </filterColumn>
  </autoFilter>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pageSetUpPr fitToPage="1"/>
  </sheetPr>
  <dimension ref="A1:BH1066"/>
  <sheetViews>
    <sheetView tabSelected="1" zoomScale="85" zoomScaleNormal="85" workbookViewId="0">
      <pane xSplit="5" ySplit="2" topLeftCell="F3" activePane="bottomRight" state="frozen"/>
      <selection pane="topRight" activeCell="F1" sqref="F1"/>
      <selection pane="bottomLeft" activeCell="A3" sqref="A3"/>
      <selection pane="bottomRight" activeCell="H7" sqref="H7"/>
    </sheetView>
  </sheetViews>
  <sheetFormatPr defaultRowHeight="15" x14ac:dyDescent="0.25"/>
  <cols>
    <col min="1" max="1" width="30.7109375" customWidth="1"/>
    <col min="2" max="3" width="6.7109375" customWidth="1"/>
    <col min="4" max="4" width="6.5703125" customWidth="1"/>
    <col min="5" max="5" width="8.28515625" customWidth="1"/>
    <col min="6" max="6" width="9.5703125" customWidth="1"/>
    <col min="7" max="7" width="12.85546875" bestFit="1" customWidth="1"/>
    <col min="8" max="8" width="8.42578125" customWidth="1"/>
    <col min="9" max="9" width="14.5703125" customWidth="1"/>
    <col min="10" max="10" width="58.28515625" customWidth="1"/>
    <col min="11" max="11" width="61.7109375" customWidth="1"/>
    <col min="12" max="12" width="30.85546875" style="13" customWidth="1"/>
    <col min="13" max="13" width="77" style="13" customWidth="1"/>
    <col min="14" max="14" width="91.5703125" style="13" customWidth="1"/>
    <col min="15" max="15" width="12.140625" customWidth="1"/>
    <col min="16" max="16" width="83.7109375" customWidth="1"/>
    <col min="17" max="17" width="13.28515625" customWidth="1"/>
    <col min="18" max="18" width="13.7109375" customWidth="1"/>
    <col min="19" max="19" width="14.28515625" customWidth="1"/>
    <col min="20" max="26" width="9.5703125" customWidth="1"/>
    <col min="27" max="28" width="10.5703125" customWidth="1"/>
    <col min="29" max="29" width="9.85546875" customWidth="1"/>
    <col min="30" max="35" width="10.5703125" customWidth="1"/>
    <col min="36" max="36" width="9.42578125" customWidth="1"/>
    <col min="37" max="37" width="10.5703125" customWidth="1"/>
    <col min="38" max="38" width="11.5703125" customWidth="1"/>
    <col min="39" max="39" width="13.42578125" customWidth="1"/>
    <col min="40" max="40" width="12.5703125" customWidth="1"/>
    <col min="41" max="41" width="10.5703125" customWidth="1"/>
    <col min="42" max="42" width="10.7109375" customWidth="1"/>
    <col min="43" max="43" width="12.85546875" customWidth="1"/>
    <col min="44" max="44" width="12.7109375" customWidth="1"/>
    <col min="45" max="45" width="13.5703125" customWidth="1"/>
    <col min="46" max="46" width="13.7109375" customWidth="1"/>
    <col min="47" max="47" width="12.28515625" customWidth="1"/>
    <col min="48" max="48" width="13.28515625" customWidth="1"/>
    <col min="50" max="50" width="11.85546875" customWidth="1"/>
    <col min="51" max="51" width="11.7109375" customWidth="1"/>
    <col min="54" max="54" width="12.42578125" customWidth="1"/>
    <col min="55" max="55" width="12.28515625" customWidth="1"/>
    <col min="56" max="56" width="12.85546875" customWidth="1"/>
    <col min="57" max="57" width="12" customWidth="1"/>
    <col min="58" max="58" width="11.140625" customWidth="1"/>
  </cols>
  <sheetData>
    <row r="1" spans="1:58" x14ac:dyDescent="0.25">
      <c r="T1" s="123" t="s">
        <v>256</v>
      </c>
      <c r="U1" s="123"/>
      <c r="V1" s="123"/>
      <c r="W1" s="123"/>
      <c r="X1" s="123"/>
      <c r="Y1" s="123"/>
      <c r="Z1" s="123"/>
      <c r="AA1" s="123"/>
      <c r="AB1" s="123"/>
      <c r="AC1" s="123"/>
      <c r="AD1" s="123"/>
      <c r="AE1" s="123"/>
      <c r="AF1" s="123"/>
      <c r="AG1" s="123"/>
      <c r="AH1" s="123"/>
      <c r="AI1" s="123"/>
      <c r="AJ1" s="123"/>
      <c r="AK1" s="123"/>
      <c r="AL1" s="124" t="s">
        <v>257</v>
      </c>
      <c r="AM1" s="124"/>
      <c r="AN1" s="124"/>
      <c r="AO1" s="124"/>
      <c r="AP1" s="124"/>
      <c r="AQ1" s="124"/>
      <c r="AR1" s="124"/>
      <c r="AS1" s="124"/>
      <c r="AT1" s="124"/>
      <c r="AU1" s="124"/>
      <c r="AV1" s="124"/>
      <c r="AW1" s="124" t="s">
        <v>258</v>
      </c>
      <c r="AX1" s="124"/>
      <c r="AY1" s="124"/>
      <c r="AZ1" s="124"/>
      <c r="BA1" s="124"/>
      <c r="BB1" s="124"/>
      <c r="BC1" s="124"/>
      <c r="BD1" s="124"/>
      <c r="BE1" s="124"/>
      <c r="BF1" s="124"/>
    </row>
    <row r="2" spans="1:58" s="21" customFormat="1" ht="93.75" customHeight="1" x14ac:dyDescent="0.25">
      <c r="A2" s="21" t="s">
        <v>259</v>
      </c>
      <c r="B2" s="21" t="s">
        <v>260</v>
      </c>
      <c r="C2" s="21" t="s">
        <v>261</v>
      </c>
      <c r="D2" s="21" t="s">
        <v>262</v>
      </c>
      <c r="E2" s="21" t="s">
        <v>1325</v>
      </c>
      <c r="F2" s="21" t="s">
        <v>263</v>
      </c>
      <c r="G2" s="21" t="s">
        <v>1326</v>
      </c>
      <c r="H2" s="21" t="s">
        <v>264</v>
      </c>
      <c r="I2" s="21" t="s">
        <v>265</v>
      </c>
      <c r="J2" s="21" t="s">
        <v>266</v>
      </c>
      <c r="K2" s="21" t="s">
        <v>267</v>
      </c>
      <c r="L2" s="22" t="s">
        <v>1327</v>
      </c>
      <c r="M2" s="22" t="s">
        <v>268</v>
      </c>
      <c r="N2" s="22" t="s">
        <v>269</v>
      </c>
      <c r="O2" s="21" t="s">
        <v>270</v>
      </c>
      <c r="P2" s="21" t="s">
        <v>271</v>
      </c>
      <c r="Q2" s="21" t="s">
        <v>1583</v>
      </c>
      <c r="R2" s="21" t="s">
        <v>1456</v>
      </c>
      <c r="S2" s="21" t="s">
        <v>272</v>
      </c>
      <c r="T2" s="21" t="s">
        <v>273</v>
      </c>
      <c r="U2" s="21" t="s">
        <v>274</v>
      </c>
      <c r="V2" s="21" t="s">
        <v>275</v>
      </c>
      <c r="W2" s="21" t="s">
        <v>276</v>
      </c>
      <c r="X2" s="21" t="s">
        <v>277</v>
      </c>
      <c r="Y2" s="21" t="s">
        <v>278</v>
      </c>
      <c r="Z2" s="21" t="s">
        <v>279</v>
      </c>
      <c r="AA2" s="21" t="s">
        <v>280</v>
      </c>
      <c r="AB2" s="21" t="s">
        <v>281</v>
      </c>
      <c r="AC2" s="21" t="s">
        <v>282</v>
      </c>
      <c r="AD2" s="21" t="s">
        <v>283</v>
      </c>
      <c r="AE2" s="21" t="s">
        <v>284</v>
      </c>
      <c r="AF2" s="21" t="s">
        <v>285</v>
      </c>
      <c r="AG2" s="21" t="s">
        <v>286</v>
      </c>
      <c r="AH2" s="21" t="s">
        <v>287</v>
      </c>
      <c r="AI2" s="21" t="s">
        <v>288</v>
      </c>
      <c r="AJ2" s="21" t="s">
        <v>289</v>
      </c>
      <c r="AK2" s="21" t="s">
        <v>290</v>
      </c>
      <c r="AL2" s="21" t="s">
        <v>291</v>
      </c>
      <c r="AM2" s="21" t="s">
        <v>292</v>
      </c>
      <c r="AN2" s="21" t="s">
        <v>293</v>
      </c>
      <c r="AO2" s="21" t="s">
        <v>294</v>
      </c>
      <c r="AP2" s="21" t="s">
        <v>295</v>
      </c>
      <c r="AQ2" s="21" t="s">
        <v>296</v>
      </c>
      <c r="AR2" s="21" t="s">
        <v>297</v>
      </c>
      <c r="AS2" s="21" t="s">
        <v>298</v>
      </c>
      <c r="AT2" s="21" t="s">
        <v>299</v>
      </c>
      <c r="AU2" s="21" t="s">
        <v>300</v>
      </c>
      <c r="AV2" s="21" t="s">
        <v>301</v>
      </c>
      <c r="AW2" s="21" t="s">
        <v>302</v>
      </c>
      <c r="AX2" s="21" t="s">
        <v>303</v>
      </c>
      <c r="AY2" s="21" t="s">
        <v>304</v>
      </c>
      <c r="AZ2" s="21" t="s">
        <v>305</v>
      </c>
      <c r="BA2" s="21" t="s">
        <v>306</v>
      </c>
      <c r="BB2" s="21" t="s">
        <v>307</v>
      </c>
      <c r="BC2" s="21" t="s">
        <v>308</v>
      </c>
      <c r="BD2" s="21" t="s">
        <v>309</v>
      </c>
      <c r="BE2" s="21" t="s">
        <v>310</v>
      </c>
      <c r="BF2" s="21" t="s">
        <v>311</v>
      </c>
    </row>
    <row r="3" spans="1:58" s="21" customFormat="1" x14ac:dyDescent="0.25">
      <c r="A3" s="21" t="s">
        <v>291</v>
      </c>
      <c r="B3" s="21" t="s">
        <v>312</v>
      </c>
      <c r="C3" s="21" t="s">
        <v>313</v>
      </c>
      <c r="D3" s="23" t="s">
        <v>314</v>
      </c>
      <c r="E3" s="21" t="str">
        <f t="shared" ref="E3:E77" si="0">CONCATENATE(B3,C3,D3)</f>
        <v>PM001</v>
      </c>
      <c r="H3" s="21" t="s">
        <v>144</v>
      </c>
      <c r="K3" s="21" t="s">
        <v>315</v>
      </c>
      <c r="L3" s="22"/>
      <c r="M3" s="22"/>
      <c r="N3" s="22"/>
      <c r="O3" s="24"/>
      <c r="P3" s="24"/>
      <c r="Q3" s="24"/>
      <c r="R3" s="24"/>
      <c r="S3" s="24"/>
      <c r="T3" s="24"/>
      <c r="U3" s="24"/>
      <c r="V3" s="24"/>
      <c r="W3" s="24"/>
      <c r="X3" s="24"/>
      <c r="Y3" s="24"/>
      <c r="Z3" s="24"/>
      <c r="AA3" s="24"/>
      <c r="AB3" s="24"/>
      <c r="AC3" s="24"/>
      <c r="AD3" s="24"/>
      <c r="AE3" s="24"/>
      <c r="AF3" s="24"/>
      <c r="AG3" s="24"/>
      <c r="AH3" s="24"/>
      <c r="AI3" s="24"/>
      <c r="AJ3" s="24"/>
      <c r="AK3" s="24"/>
    </row>
    <row r="4" spans="1:58" s="21" customFormat="1" x14ac:dyDescent="0.25">
      <c r="A4" s="21" t="s">
        <v>291</v>
      </c>
      <c r="B4" s="21" t="s">
        <v>312</v>
      </c>
      <c r="C4" s="21" t="s">
        <v>313</v>
      </c>
      <c r="D4" s="23" t="s">
        <v>316</v>
      </c>
      <c r="E4" s="21" t="str">
        <f t="shared" si="0"/>
        <v>PM002</v>
      </c>
      <c r="H4" s="21" t="s">
        <v>144</v>
      </c>
      <c r="K4" s="21" t="s">
        <v>317</v>
      </c>
      <c r="L4" s="22"/>
      <c r="M4" s="22"/>
      <c r="N4" s="22"/>
    </row>
    <row r="5" spans="1:58" s="21" customFormat="1" ht="45" x14ac:dyDescent="0.25">
      <c r="A5" s="21" t="s">
        <v>291</v>
      </c>
      <c r="B5" s="21" t="s">
        <v>312</v>
      </c>
      <c r="C5" s="21" t="s">
        <v>313</v>
      </c>
      <c r="D5" s="23" t="s">
        <v>318</v>
      </c>
      <c r="E5" s="21" t="str">
        <f t="shared" si="0"/>
        <v>PM003</v>
      </c>
      <c r="H5" s="21" t="s">
        <v>144</v>
      </c>
      <c r="K5" s="21" t="s">
        <v>319</v>
      </c>
      <c r="L5" s="22"/>
      <c r="M5" s="22"/>
      <c r="N5" s="22"/>
      <c r="P5" s="21" t="s">
        <v>320</v>
      </c>
    </row>
    <row r="6" spans="1:58" s="21" customFormat="1" ht="105" x14ac:dyDescent="0.25">
      <c r="A6" s="21" t="s">
        <v>291</v>
      </c>
      <c r="B6" s="21" t="s">
        <v>312</v>
      </c>
      <c r="C6" s="21" t="s">
        <v>313</v>
      </c>
      <c r="D6" s="23" t="s">
        <v>321</v>
      </c>
      <c r="E6" s="21" t="str">
        <f t="shared" si="0"/>
        <v>PM004</v>
      </c>
      <c r="G6" s="22">
        <v>41610</v>
      </c>
      <c r="H6" s="25">
        <v>208</v>
      </c>
      <c r="I6" s="25" t="s">
        <v>64</v>
      </c>
      <c r="J6" s="21" t="s">
        <v>322</v>
      </c>
      <c r="K6" s="21" t="s">
        <v>323</v>
      </c>
      <c r="L6" s="22"/>
      <c r="M6" s="22" t="s">
        <v>194</v>
      </c>
      <c r="N6" s="22" t="s">
        <v>195</v>
      </c>
      <c r="O6" s="21" t="s">
        <v>8</v>
      </c>
      <c r="P6" s="21" t="s">
        <v>324</v>
      </c>
      <c r="S6" s="21" t="s">
        <v>325</v>
      </c>
      <c r="T6" s="21" t="s">
        <v>9</v>
      </c>
      <c r="W6" s="21" t="s">
        <v>9</v>
      </c>
      <c r="X6" s="21" t="s">
        <v>9</v>
      </c>
      <c r="Y6" s="21" t="s">
        <v>9</v>
      </c>
      <c r="Z6" s="21" t="s">
        <v>9</v>
      </c>
      <c r="AC6" s="21" t="s">
        <v>9</v>
      </c>
      <c r="AL6" s="21" t="s">
        <v>9</v>
      </c>
      <c r="AM6" s="21" t="s">
        <v>9</v>
      </c>
      <c r="AO6" s="21" t="s">
        <v>9</v>
      </c>
      <c r="AW6" s="21" t="s">
        <v>9</v>
      </c>
      <c r="AX6" s="21" t="s">
        <v>9</v>
      </c>
      <c r="AZ6" s="21" t="s">
        <v>9</v>
      </c>
    </row>
    <row r="7" spans="1:58" s="21" customFormat="1" ht="105" x14ac:dyDescent="0.25">
      <c r="A7" s="21" t="s">
        <v>291</v>
      </c>
      <c r="B7" s="21" t="s">
        <v>312</v>
      </c>
      <c r="C7" s="21" t="s">
        <v>313</v>
      </c>
      <c r="D7" s="23" t="s">
        <v>326</v>
      </c>
      <c r="E7" s="21" t="str">
        <f t="shared" si="0"/>
        <v>PM005</v>
      </c>
      <c r="G7" s="22">
        <v>41610</v>
      </c>
      <c r="H7" s="25">
        <v>208</v>
      </c>
      <c r="I7" s="25" t="s">
        <v>64</v>
      </c>
      <c r="J7" s="21" t="s">
        <v>322</v>
      </c>
      <c r="K7" s="21" t="s">
        <v>327</v>
      </c>
      <c r="L7" s="22"/>
      <c r="M7" s="22" t="s">
        <v>194</v>
      </c>
      <c r="N7" s="22" t="s">
        <v>195</v>
      </c>
      <c r="O7" s="21" t="s">
        <v>8</v>
      </c>
      <c r="P7" s="21" t="s">
        <v>328</v>
      </c>
      <c r="S7" s="21" t="s">
        <v>329</v>
      </c>
      <c r="T7" s="21" t="s">
        <v>9</v>
      </c>
      <c r="W7" s="21" t="s">
        <v>9</v>
      </c>
      <c r="X7" s="21" t="s">
        <v>9</v>
      </c>
      <c r="Y7" s="21" t="s">
        <v>9</v>
      </c>
      <c r="Z7" s="21" t="s">
        <v>9</v>
      </c>
      <c r="AC7" s="21" t="s">
        <v>9</v>
      </c>
      <c r="AL7" s="21" t="s">
        <v>9</v>
      </c>
      <c r="AM7" s="21" t="s">
        <v>9</v>
      </c>
      <c r="AO7" s="21" t="s">
        <v>9</v>
      </c>
      <c r="AW7" s="21" t="s">
        <v>9</v>
      </c>
      <c r="AX7" s="21" t="s">
        <v>9</v>
      </c>
      <c r="AZ7" s="21" t="s">
        <v>9</v>
      </c>
    </row>
    <row r="8" spans="1:58" s="21" customFormat="1" ht="105" x14ac:dyDescent="0.25">
      <c r="A8" s="21" t="s">
        <v>291</v>
      </c>
      <c r="B8" s="21" t="s">
        <v>312</v>
      </c>
      <c r="C8" s="21" t="s">
        <v>313</v>
      </c>
      <c r="D8" s="23" t="s">
        <v>330</v>
      </c>
      <c r="E8" s="21" t="str">
        <f t="shared" si="0"/>
        <v>PM006</v>
      </c>
      <c r="G8" s="22">
        <v>41610</v>
      </c>
      <c r="H8" s="25">
        <v>208</v>
      </c>
      <c r="I8" s="25" t="s">
        <v>64</v>
      </c>
      <c r="J8" s="21" t="s">
        <v>322</v>
      </c>
      <c r="K8" s="21" t="s">
        <v>331</v>
      </c>
      <c r="L8" s="22"/>
      <c r="M8" s="22" t="s">
        <v>194</v>
      </c>
      <c r="N8" s="22" t="s">
        <v>195</v>
      </c>
      <c r="O8" s="21" t="s">
        <v>8</v>
      </c>
      <c r="P8" s="21" t="s">
        <v>332</v>
      </c>
      <c r="S8" s="21" t="s">
        <v>333</v>
      </c>
      <c r="T8" s="21" t="s">
        <v>9</v>
      </c>
      <c r="W8" s="21" t="s">
        <v>9</v>
      </c>
      <c r="X8" s="21" t="s">
        <v>9</v>
      </c>
      <c r="Y8" s="21" t="s">
        <v>9</v>
      </c>
      <c r="Z8" s="21" t="s">
        <v>9</v>
      </c>
      <c r="AC8" s="21" t="s">
        <v>9</v>
      </c>
      <c r="AL8" s="21" t="s">
        <v>9</v>
      </c>
      <c r="AM8" s="21" t="s">
        <v>9</v>
      </c>
      <c r="AO8" s="21" t="s">
        <v>9</v>
      </c>
      <c r="AW8" s="21" t="s">
        <v>9</v>
      </c>
      <c r="AX8" s="21" t="s">
        <v>9</v>
      </c>
      <c r="AZ8" s="21" t="s">
        <v>9</v>
      </c>
    </row>
    <row r="9" spans="1:58" s="21" customFormat="1" ht="105" x14ac:dyDescent="0.25">
      <c r="A9" s="21" t="s">
        <v>291</v>
      </c>
      <c r="B9" s="21" t="s">
        <v>312</v>
      </c>
      <c r="C9" s="21" t="s">
        <v>313</v>
      </c>
      <c r="D9" s="23" t="s">
        <v>334</v>
      </c>
      <c r="E9" s="21" t="str">
        <f t="shared" si="0"/>
        <v>PM007</v>
      </c>
      <c r="G9" s="22">
        <v>41610</v>
      </c>
      <c r="H9" s="25">
        <v>208</v>
      </c>
      <c r="I9" s="25" t="s">
        <v>64</v>
      </c>
      <c r="J9" s="21" t="s">
        <v>322</v>
      </c>
      <c r="K9" s="21" t="s">
        <v>335</v>
      </c>
      <c r="L9" s="22"/>
      <c r="M9" s="22" t="s">
        <v>194</v>
      </c>
      <c r="N9" s="22" t="s">
        <v>195</v>
      </c>
      <c r="O9" s="21" t="s">
        <v>8</v>
      </c>
      <c r="P9" s="21" t="s">
        <v>336</v>
      </c>
      <c r="S9" s="21" t="s">
        <v>325</v>
      </c>
      <c r="T9" s="21" t="s">
        <v>9</v>
      </c>
      <c r="W9" s="21" t="s">
        <v>9</v>
      </c>
      <c r="X9" s="21" t="s">
        <v>9</v>
      </c>
      <c r="Y9" s="21" t="s">
        <v>9</v>
      </c>
      <c r="Z9" s="21" t="s">
        <v>9</v>
      </c>
      <c r="AC9" s="21" t="s">
        <v>9</v>
      </c>
      <c r="AL9" s="21" t="s">
        <v>9</v>
      </c>
      <c r="AM9" s="21" t="s">
        <v>9</v>
      </c>
      <c r="AO9" s="21" t="s">
        <v>9</v>
      </c>
      <c r="AR9" s="21" t="s">
        <v>9</v>
      </c>
      <c r="AW9" s="21" t="s">
        <v>9</v>
      </c>
      <c r="AX9" s="21" t="s">
        <v>9</v>
      </c>
      <c r="AZ9" s="21" t="s">
        <v>9</v>
      </c>
    </row>
    <row r="10" spans="1:58" s="21" customFormat="1" ht="105" x14ac:dyDescent="0.25">
      <c r="A10" s="21" t="s">
        <v>291</v>
      </c>
      <c r="B10" s="21" t="s">
        <v>312</v>
      </c>
      <c r="C10" s="21" t="s">
        <v>313</v>
      </c>
      <c r="D10" s="23" t="s">
        <v>337</v>
      </c>
      <c r="E10" s="21" t="str">
        <f t="shared" si="0"/>
        <v>PM008</v>
      </c>
      <c r="G10" s="22">
        <v>41619</v>
      </c>
      <c r="H10" s="25">
        <v>208</v>
      </c>
      <c r="I10" s="25" t="s">
        <v>64</v>
      </c>
      <c r="J10" s="21" t="s">
        <v>322</v>
      </c>
      <c r="K10" s="21" t="s">
        <v>338</v>
      </c>
      <c r="L10" s="22"/>
      <c r="M10" s="22" t="s">
        <v>194</v>
      </c>
      <c r="N10" s="22" t="s">
        <v>195</v>
      </c>
      <c r="O10" s="21" t="s">
        <v>8</v>
      </c>
      <c r="P10" s="21" t="s">
        <v>339</v>
      </c>
      <c r="S10" s="21" t="s">
        <v>333</v>
      </c>
      <c r="T10" s="21" t="s">
        <v>9</v>
      </c>
      <c r="W10" s="21" t="s">
        <v>9</v>
      </c>
      <c r="X10" s="21" t="s">
        <v>9</v>
      </c>
      <c r="Y10" s="21" t="s">
        <v>9</v>
      </c>
      <c r="Z10" s="21" t="s">
        <v>9</v>
      </c>
      <c r="AC10" s="21" t="s">
        <v>9</v>
      </c>
      <c r="AL10" s="21" t="s">
        <v>9</v>
      </c>
      <c r="AM10" s="21" t="s">
        <v>9</v>
      </c>
      <c r="AO10" s="21" t="s">
        <v>9</v>
      </c>
      <c r="AW10" s="21" t="s">
        <v>9</v>
      </c>
      <c r="AX10" s="21" t="s">
        <v>9</v>
      </c>
      <c r="AZ10" s="21" t="s">
        <v>9</v>
      </c>
    </row>
    <row r="11" spans="1:58" s="21" customFormat="1" ht="105" x14ac:dyDescent="0.25">
      <c r="A11" s="21" t="s">
        <v>291</v>
      </c>
      <c r="B11" s="21" t="s">
        <v>312</v>
      </c>
      <c r="C11" s="21" t="s">
        <v>313</v>
      </c>
      <c r="D11" s="23" t="s">
        <v>340</v>
      </c>
      <c r="E11" s="21" t="str">
        <f t="shared" si="0"/>
        <v>PM009</v>
      </c>
      <c r="G11" s="22">
        <v>41619</v>
      </c>
      <c r="H11" s="25">
        <v>208</v>
      </c>
      <c r="I11" s="25" t="s">
        <v>64</v>
      </c>
      <c r="J11" s="21" t="s">
        <v>322</v>
      </c>
      <c r="K11" s="21" t="s">
        <v>341</v>
      </c>
      <c r="L11" s="22"/>
      <c r="M11" s="22" t="s">
        <v>194</v>
      </c>
      <c r="N11" s="22" t="s">
        <v>195</v>
      </c>
      <c r="O11" s="21" t="s">
        <v>8</v>
      </c>
      <c r="P11" s="21" t="s">
        <v>342</v>
      </c>
      <c r="S11" s="21" t="s">
        <v>325</v>
      </c>
      <c r="T11" s="21" t="s">
        <v>9</v>
      </c>
      <c r="W11" s="21" t="s">
        <v>9</v>
      </c>
      <c r="X11" s="21" t="s">
        <v>9</v>
      </c>
      <c r="Y11" s="21" t="s">
        <v>9</v>
      </c>
      <c r="Z11" s="21" t="s">
        <v>9</v>
      </c>
      <c r="AC11" s="21" t="s">
        <v>9</v>
      </c>
      <c r="AD11" s="21" t="s">
        <v>9</v>
      </c>
      <c r="AL11" s="21" t="s">
        <v>9</v>
      </c>
      <c r="AM11" s="21" t="s">
        <v>9</v>
      </c>
      <c r="AO11" s="21" t="s">
        <v>9</v>
      </c>
      <c r="AR11" s="21" t="s">
        <v>9</v>
      </c>
      <c r="AW11" s="21" t="s">
        <v>9</v>
      </c>
      <c r="AX11" s="21" t="s">
        <v>9</v>
      </c>
      <c r="AZ11" s="21" t="s">
        <v>9</v>
      </c>
    </row>
    <row r="12" spans="1:58" s="21" customFormat="1" ht="105" x14ac:dyDescent="0.25">
      <c r="A12" s="21" t="s">
        <v>291</v>
      </c>
      <c r="B12" s="21" t="s">
        <v>312</v>
      </c>
      <c r="C12" s="21" t="s">
        <v>313</v>
      </c>
      <c r="D12" s="23" t="s">
        <v>343</v>
      </c>
      <c r="E12" s="21" t="str">
        <f t="shared" si="0"/>
        <v>PM010</v>
      </c>
      <c r="G12" s="22">
        <v>41619</v>
      </c>
      <c r="H12" s="25">
        <v>208</v>
      </c>
      <c r="I12" s="25" t="s">
        <v>64</v>
      </c>
      <c r="J12" s="21" t="s">
        <v>322</v>
      </c>
      <c r="K12" s="21" t="s">
        <v>344</v>
      </c>
      <c r="L12" s="22"/>
      <c r="M12" s="22" t="s">
        <v>194</v>
      </c>
      <c r="N12" s="22" t="s">
        <v>195</v>
      </c>
      <c r="O12" s="21" t="s">
        <v>8</v>
      </c>
      <c r="P12" s="21" t="s">
        <v>345</v>
      </c>
      <c r="S12" s="21" t="s">
        <v>333</v>
      </c>
      <c r="T12" s="21" t="s">
        <v>9</v>
      </c>
      <c r="W12" s="21" t="s">
        <v>9</v>
      </c>
      <c r="X12" s="21" t="s">
        <v>9</v>
      </c>
      <c r="Y12" s="21" t="s">
        <v>9</v>
      </c>
      <c r="Z12" s="21" t="s">
        <v>9</v>
      </c>
      <c r="AL12" s="21" t="s">
        <v>9</v>
      </c>
      <c r="AM12" s="21" t="s">
        <v>9</v>
      </c>
      <c r="AO12" s="21" t="s">
        <v>9</v>
      </c>
      <c r="AW12" s="21" t="s">
        <v>9</v>
      </c>
      <c r="AX12" s="21" t="s">
        <v>9</v>
      </c>
      <c r="AZ12" s="21" t="s">
        <v>9</v>
      </c>
    </row>
    <row r="13" spans="1:58" s="21" customFormat="1" ht="105" x14ac:dyDescent="0.25">
      <c r="A13" s="21" t="s">
        <v>291</v>
      </c>
      <c r="B13" s="21" t="s">
        <v>312</v>
      </c>
      <c r="C13" s="21" t="s">
        <v>313</v>
      </c>
      <c r="D13" s="23" t="s">
        <v>346</v>
      </c>
      <c r="E13" s="21" t="str">
        <f t="shared" si="0"/>
        <v>PM011</v>
      </c>
      <c r="G13" s="22">
        <v>41619</v>
      </c>
      <c r="H13" s="25">
        <v>208</v>
      </c>
      <c r="I13" s="25" t="s">
        <v>64</v>
      </c>
      <c r="J13" s="21" t="s">
        <v>322</v>
      </c>
      <c r="K13" s="21" t="s">
        <v>347</v>
      </c>
      <c r="L13" s="22"/>
      <c r="M13" s="22" t="s">
        <v>194</v>
      </c>
      <c r="N13" s="22" t="s">
        <v>195</v>
      </c>
      <c r="O13" s="21" t="s">
        <v>8</v>
      </c>
      <c r="P13" s="21" t="s">
        <v>348</v>
      </c>
      <c r="S13" s="21" t="s">
        <v>333</v>
      </c>
      <c r="T13" s="21" t="s">
        <v>9</v>
      </c>
      <c r="W13" s="21" t="s">
        <v>9</v>
      </c>
      <c r="X13" s="21" t="s">
        <v>9</v>
      </c>
      <c r="Y13" s="21" t="s">
        <v>9</v>
      </c>
      <c r="Z13" s="21" t="s">
        <v>9</v>
      </c>
      <c r="AC13" s="21" t="s">
        <v>9</v>
      </c>
      <c r="AL13" s="21" t="s">
        <v>9</v>
      </c>
      <c r="AM13" s="21" t="s">
        <v>9</v>
      </c>
      <c r="AO13" s="21" t="s">
        <v>9</v>
      </c>
      <c r="AW13" s="21" t="s">
        <v>9</v>
      </c>
      <c r="AX13" s="21" t="s">
        <v>9</v>
      </c>
      <c r="AZ13" s="21" t="s">
        <v>9</v>
      </c>
    </row>
    <row r="14" spans="1:58" s="21" customFormat="1" ht="105" x14ac:dyDescent="0.25">
      <c r="A14" s="21" t="s">
        <v>291</v>
      </c>
      <c r="B14" s="21" t="s">
        <v>312</v>
      </c>
      <c r="C14" s="21" t="s">
        <v>313</v>
      </c>
      <c r="D14" s="23" t="s">
        <v>349</v>
      </c>
      <c r="E14" s="21" t="str">
        <f t="shared" si="0"/>
        <v>PM012</v>
      </c>
      <c r="G14" s="22">
        <v>41619</v>
      </c>
      <c r="H14" s="25">
        <v>208</v>
      </c>
      <c r="I14" s="25" t="s">
        <v>64</v>
      </c>
      <c r="J14" s="21" t="s">
        <v>322</v>
      </c>
      <c r="K14" s="21" t="s">
        <v>350</v>
      </c>
      <c r="L14" s="22"/>
      <c r="M14" s="22" t="s">
        <v>194</v>
      </c>
      <c r="N14" s="22" t="s">
        <v>195</v>
      </c>
      <c r="O14" s="21" t="s">
        <v>8</v>
      </c>
      <c r="P14" s="21" t="s">
        <v>351</v>
      </c>
      <c r="S14" s="21" t="s">
        <v>333</v>
      </c>
      <c r="T14" s="21" t="s">
        <v>9</v>
      </c>
      <c r="W14" s="21" t="s">
        <v>9</v>
      </c>
      <c r="X14" s="21" t="s">
        <v>9</v>
      </c>
      <c r="Y14" s="21" t="s">
        <v>9</v>
      </c>
      <c r="Z14" s="21" t="s">
        <v>9</v>
      </c>
      <c r="AC14" s="21" t="s">
        <v>9</v>
      </c>
      <c r="AL14" s="21" t="s">
        <v>9</v>
      </c>
      <c r="AM14" s="21" t="s">
        <v>9</v>
      </c>
      <c r="AO14" s="21" t="s">
        <v>9</v>
      </c>
      <c r="AW14" s="21" t="s">
        <v>9</v>
      </c>
      <c r="AX14" s="21" t="s">
        <v>9</v>
      </c>
      <c r="AZ14" s="21" t="s">
        <v>9</v>
      </c>
    </row>
    <row r="15" spans="1:58" s="21" customFormat="1" ht="90" x14ac:dyDescent="0.25">
      <c r="A15" s="21" t="s">
        <v>291</v>
      </c>
      <c r="B15" s="21" t="s">
        <v>312</v>
      </c>
      <c r="C15" s="21" t="s">
        <v>313</v>
      </c>
      <c r="D15" s="23" t="s">
        <v>352</v>
      </c>
      <c r="E15" s="21" t="str">
        <f t="shared" si="0"/>
        <v>PM013</v>
      </c>
      <c r="G15" s="22">
        <v>41624</v>
      </c>
      <c r="H15" s="25">
        <v>506</v>
      </c>
      <c r="I15" s="25" t="s">
        <v>353</v>
      </c>
      <c r="J15" s="21" t="s">
        <v>354</v>
      </c>
      <c r="K15" s="21" t="s">
        <v>355</v>
      </c>
      <c r="L15" s="22"/>
      <c r="M15" s="22" t="s">
        <v>106</v>
      </c>
      <c r="N15" s="22" t="s">
        <v>107</v>
      </c>
      <c r="O15" s="21" t="s">
        <v>8</v>
      </c>
      <c r="P15" s="21" t="s">
        <v>356</v>
      </c>
      <c r="S15" s="21" t="s">
        <v>329</v>
      </c>
      <c r="T15" s="21" t="s">
        <v>9</v>
      </c>
      <c r="U15" s="21" t="s">
        <v>9</v>
      </c>
      <c r="W15" s="21" t="s">
        <v>9</v>
      </c>
      <c r="X15" s="21" t="s">
        <v>9</v>
      </c>
      <c r="Z15" s="21" t="s">
        <v>9</v>
      </c>
      <c r="AA15" s="21" t="s">
        <v>9</v>
      </c>
      <c r="AE15" s="21" t="s">
        <v>9</v>
      </c>
      <c r="AF15" s="21" t="s">
        <v>9</v>
      </c>
      <c r="AG15" s="21" t="s">
        <v>9</v>
      </c>
      <c r="AL15" s="21" t="s">
        <v>9</v>
      </c>
      <c r="AM15" s="21" t="s">
        <v>9</v>
      </c>
      <c r="AN15" s="21" t="s">
        <v>9</v>
      </c>
      <c r="AO15" s="21" t="s">
        <v>9</v>
      </c>
      <c r="AQ15" s="21" t="s">
        <v>9</v>
      </c>
      <c r="AW15" s="21" t="s">
        <v>9</v>
      </c>
      <c r="AX15" s="21" t="s">
        <v>9</v>
      </c>
      <c r="AY15" s="21" t="s">
        <v>9</v>
      </c>
    </row>
    <row r="16" spans="1:58" s="21" customFormat="1" ht="90" x14ac:dyDescent="0.25">
      <c r="A16" s="21" t="s">
        <v>291</v>
      </c>
      <c r="B16" s="21" t="s">
        <v>312</v>
      </c>
      <c r="C16" s="21" t="s">
        <v>313</v>
      </c>
      <c r="D16" s="23" t="s">
        <v>357</v>
      </c>
      <c r="E16" s="21" t="str">
        <f t="shared" si="0"/>
        <v>PM014</v>
      </c>
      <c r="G16" s="22">
        <v>41624</v>
      </c>
      <c r="H16" s="25">
        <v>506</v>
      </c>
      <c r="I16" s="25" t="s">
        <v>353</v>
      </c>
      <c r="J16" s="21" t="s">
        <v>354</v>
      </c>
      <c r="K16" s="21" t="s">
        <v>358</v>
      </c>
      <c r="L16" s="22"/>
      <c r="M16" s="22" t="s">
        <v>106</v>
      </c>
      <c r="N16" s="22" t="s">
        <v>107</v>
      </c>
      <c r="O16" s="21" t="s">
        <v>8</v>
      </c>
      <c r="P16" s="21" t="s">
        <v>359</v>
      </c>
      <c r="S16" s="21" t="s">
        <v>329</v>
      </c>
      <c r="T16" s="21" t="s">
        <v>9</v>
      </c>
      <c r="U16" s="21" t="s">
        <v>9</v>
      </c>
      <c r="V16" s="21" t="s">
        <v>9</v>
      </c>
      <c r="W16" s="21" t="s">
        <v>9</v>
      </c>
      <c r="X16" s="21" t="s">
        <v>9</v>
      </c>
      <c r="Y16" s="21" t="s">
        <v>9</v>
      </c>
      <c r="Z16" s="21" t="s">
        <v>9</v>
      </c>
      <c r="AA16" s="21" t="s">
        <v>9</v>
      </c>
      <c r="AB16" s="21" t="s">
        <v>9</v>
      </c>
      <c r="AE16" s="21" t="s">
        <v>9</v>
      </c>
      <c r="AF16" s="21" t="s">
        <v>9</v>
      </c>
      <c r="AL16" s="21" t="s">
        <v>9</v>
      </c>
      <c r="AM16" s="21" t="s">
        <v>9</v>
      </c>
      <c r="AN16" s="21" t="s">
        <v>9</v>
      </c>
      <c r="AO16" s="21" t="s">
        <v>9</v>
      </c>
      <c r="AW16" s="21" t="s">
        <v>9</v>
      </c>
      <c r="AX16" s="21" t="s">
        <v>9</v>
      </c>
      <c r="AY16" s="21" t="s">
        <v>9</v>
      </c>
      <c r="AZ16" s="21" t="s">
        <v>9</v>
      </c>
    </row>
    <row r="17" spans="1:52" s="28" customFormat="1" ht="90" hidden="1" x14ac:dyDescent="0.25">
      <c r="A17" s="28" t="s">
        <v>291</v>
      </c>
      <c r="B17" s="28" t="s">
        <v>312</v>
      </c>
      <c r="C17" s="28" t="s">
        <v>313</v>
      </c>
      <c r="D17" s="29" t="s">
        <v>360</v>
      </c>
      <c r="E17" s="28" t="str">
        <f t="shared" si="0"/>
        <v>PM015</v>
      </c>
      <c r="F17" s="28" t="s">
        <v>20</v>
      </c>
      <c r="G17" s="30">
        <v>41624</v>
      </c>
      <c r="H17" s="31">
        <v>502</v>
      </c>
      <c r="I17" s="31" t="s">
        <v>353</v>
      </c>
      <c r="J17" s="28" t="s">
        <v>361</v>
      </c>
      <c r="K17" s="28" t="s">
        <v>362</v>
      </c>
      <c r="L17" s="30"/>
      <c r="M17" s="30" t="s">
        <v>188</v>
      </c>
      <c r="N17" s="30" t="s">
        <v>189</v>
      </c>
      <c r="O17" s="28" t="s">
        <v>20</v>
      </c>
      <c r="P17" s="28" t="s">
        <v>363</v>
      </c>
      <c r="S17" s="28" t="s">
        <v>364</v>
      </c>
      <c r="T17" s="28" t="s">
        <v>9</v>
      </c>
      <c r="U17" s="28" t="s">
        <v>9</v>
      </c>
      <c r="X17" s="28" t="s">
        <v>9</v>
      </c>
      <c r="Y17" s="28" t="s">
        <v>9</v>
      </c>
      <c r="AD17" s="28" t="s">
        <v>9</v>
      </c>
      <c r="AL17" s="28" t="s">
        <v>9</v>
      </c>
      <c r="AQ17" s="28" t="s">
        <v>9</v>
      </c>
      <c r="AW17" s="28" t="s">
        <v>9</v>
      </c>
    </row>
    <row r="18" spans="1:52" s="21" customFormat="1" ht="90" x14ac:dyDescent="0.25">
      <c r="A18" s="21" t="s">
        <v>291</v>
      </c>
      <c r="B18" s="21" t="s">
        <v>312</v>
      </c>
      <c r="C18" s="21" t="s">
        <v>313</v>
      </c>
      <c r="D18" s="23" t="s">
        <v>360</v>
      </c>
      <c r="E18" s="21" t="str">
        <f t="shared" si="0"/>
        <v>PM015</v>
      </c>
      <c r="G18" s="22">
        <v>42331</v>
      </c>
      <c r="H18" s="25">
        <v>502</v>
      </c>
      <c r="I18" s="25" t="s">
        <v>353</v>
      </c>
      <c r="J18" s="21" t="s">
        <v>361</v>
      </c>
      <c r="K18" s="21" t="s">
        <v>362</v>
      </c>
      <c r="L18" s="22" t="s">
        <v>1584</v>
      </c>
      <c r="M18" s="22" t="s">
        <v>188</v>
      </c>
      <c r="N18" s="22" t="s">
        <v>189</v>
      </c>
      <c r="O18" s="21" t="s">
        <v>8</v>
      </c>
      <c r="P18" s="21" t="s">
        <v>363</v>
      </c>
      <c r="Q18" s="21">
        <v>2</v>
      </c>
      <c r="R18" s="57">
        <v>42278</v>
      </c>
      <c r="S18" s="21" t="s">
        <v>333</v>
      </c>
      <c r="T18" s="56" t="s">
        <v>9</v>
      </c>
      <c r="U18" s="37" t="s">
        <v>9</v>
      </c>
      <c r="V18" s="37"/>
      <c r="W18" s="37"/>
      <c r="X18" s="37" t="s">
        <v>9</v>
      </c>
      <c r="Y18" s="37" t="s">
        <v>9</v>
      </c>
      <c r="Z18" s="37"/>
      <c r="AA18" s="37"/>
      <c r="AB18" s="37"/>
      <c r="AC18" s="37"/>
      <c r="AD18" s="37" t="s">
        <v>9</v>
      </c>
      <c r="AE18" s="37"/>
      <c r="AF18" s="37"/>
      <c r="AG18" s="37"/>
      <c r="AH18" s="37"/>
      <c r="AI18" s="37"/>
      <c r="AJ18" s="37"/>
      <c r="AK18" s="116"/>
      <c r="AL18" s="21" t="s">
        <v>9</v>
      </c>
      <c r="AQ18" s="21" t="s">
        <v>9</v>
      </c>
      <c r="AW18" s="21" t="s">
        <v>9</v>
      </c>
    </row>
    <row r="19" spans="1:52" s="28" customFormat="1" ht="90" hidden="1" x14ac:dyDescent="0.25">
      <c r="A19" s="28" t="s">
        <v>291</v>
      </c>
      <c r="B19" s="28" t="s">
        <v>312</v>
      </c>
      <c r="C19" s="28" t="s">
        <v>313</v>
      </c>
      <c r="D19" s="29" t="s">
        <v>365</v>
      </c>
      <c r="E19" s="28" t="str">
        <f t="shared" si="0"/>
        <v>PM016</v>
      </c>
      <c r="F19" s="28" t="s">
        <v>20</v>
      </c>
      <c r="G19" s="30">
        <v>41625</v>
      </c>
      <c r="H19" s="31">
        <v>502</v>
      </c>
      <c r="I19" s="31" t="s">
        <v>353</v>
      </c>
      <c r="J19" s="28" t="s">
        <v>361</v>
      </c>
      <c r="K19" s="28" t="s">
        <v>366</v>
      </c>
      <c r="L19" s="30"/>
      <c r="M19" s="30" t="s">
        <v>188</v>
      </c>
      <c r="N19" s="30" t="s">
        <v>189</v>
      </c>
      <c r="O19" s="28" t="s">
        <v>20</v>
      </c>
      <c r="P19" s="28" t="s">
        <v>367</v>
      </c>
      <c r="S19" s="28" t="s">
        <v>333</v>
      </c>
      <c r="T19" s="28" t="s">
        <v>9</v>
      </c>
      <c r="U19" s="28" t="s">
        <v>9</v>
      </c>
      <c r="X19" s="28" t="s">
        <v>9</v>
      </c>
      <c r="Y19" s="28" t="s">
        <v>9</v>
      </c>
      <c r="AD19" s="28" t="s">
        <v>9</v>
      </c>
      <c r="AW19" s="28" t="s">
        <v>9</v>
      </c>
    </row>
    <row r="20" spans="1:52" s="21" customFormat="1" ht="90" x14ac:dyDescent="0.25">
      <c r="A20" s="21" t="s">
        <v>291</v>
      </c>
      <c r="B20" s="21" t="s">
        <v>312</v>
      </c>
      <c r="C20" s="21" t="s">
        <v>313</v>
      </c>
      <c r="D20" s="23" t="s">
        <v>365</v>
      </c>
      <c r="E20" s="21" t="str">
        <f t="shared" si="0"/>
        <v>PM016</v>
      </c>
      <c r="G20" s="22">
        <v>42331</v>
      </c>
      <c r="H20" s="25">
        <v>502</v>
      </c>
      <c r="I20" s="25" t="s">
        <v>353</v>
      </c>
      <c r="J20" s="21" t="s">
        <v>361</v>
      </c>
      <c r="K20" s="21" t="s">
        <v>366</v>
      </c>
      <c r="L20" s="22" t="s">
        <v>1584</v>
      </c>
      <c r="M20" s="22" t="s">
        <v>188</v>
      </c>
      <c r="N20" s="22" t="s">
        <v>189</v>
      </c>
      <c r="O20" s="21" t="s">
        <v>8</v>
      </c>
      <c r="P20" s="21" t="s">
        <v>367</v>
      </c>
      <c r="Q20" s="21">
        <v>2</v>
      </c>
      <c r="S20" s="21" t="s">
        <v>333</v>
      </c>
      <c r="T20" s="21" t="s">
        <v>9</v>
      </c>
      <c r="U20" s="21" t="s">
        <v>9</v>
      </c>
      <c r="X20" s="21" t="s">
        <v>9</v>
      </c>
      <c r="Y20" s="21" t="s">
        <v>9</v>
      </c>
      <c r="AD20" s="21" t="s">
        <v>9</v>
      </c>
      <c r="AW20" s="21" t="s">
        <v>9</v>
      </c>
    </row>
    <row r="21" spans="1:52" s="28" customFormat="1" ht="90" hidden="1" x14ac:dyDescent="0.25">
      <c r="A21" s="28" t="s">
        <v>291</v>
      </c>
      <c r="B21" s="28" t="s">
        <v>312</v>
      </c>
      <c r="C21" s="28" t="s">
        <v>313</v>
      </c>
      <c r="D21" s="29" t="s">
        <v>368</v>
      </c>
      <c r="E21" s="28" t="str">
        <f t="shared" si="0"/>
        <v>PM017</v>
      </c>
      <c r="F21" s="28" t="s">
        <v>20</v>
      </c>
      <c r="G21" s="30">
        <v>41626</v>
      </c>
      <c r="H21" s="31">
        <v>502</v>
      </c>
      <c r="I21" s="31" t="s">
        <v>353</v>
      </c>
      <c r="J21" s="28" t="s">
        <v>361</v>
      </c>
      <c r="K21" s="28" t="s">
        <v>369</v>
      </c>
      <c r="L21" s="30"/>
      <c r="M21" s="30" t="s">
        <v>188</v>
      </c>
      <c r="N21" s="30" t="s">
        <v>189</v>
      </c>
      <c r="O21" s="28" t="s">
        <v>20</v>
      </c>
      <c r="P21" s="28" t="s">
        <v>370</v>
      </c>
      <c r="S21" s="28" t="s">
        <v>333</v>
      </c>
      <c r="T21" s="28" t="s">
        <v>9</v>
      </c>
      <c r="X21" s="28" t="s">
        <v>9</v>
      </c>
      <c r="Y21" s="28" t="s">
        <v>9</v>
      </c>
      <c r="AL21" s="28" t="s">
        <v>9</v>
      </c>
      <c r="AW21" s="28" t="s">
        <v>9</v>
      </c>
    </row>
    <row r="22" spans="1:52" s="21" customFormat="1" ht="90" x14ac:dyDescent="0.25">
      <c r="A22" s="21" t="s">
        <v>291</v>
      </c>
      <c r="B22" s="21" t="s">
        <v>312</v>
      </c>
      <c r="C22" s="21" t="s">
        <v>313</v>
      </c>
      <c r="D22" s="23" t="s">
        <v>368</v>
      </c>
      <c r="E22" s="21" t="str">
        <f t="shared" si="0"/>
        <v>PM017</v>
      </c>
      <c r="G22" s="22">
        <v>42331</v>
      </c>
      <c r="H22" s="25">
        <v>502</v>
      </c>
      <c r="I22" s="25" t="s">
        <v>353</v>
      </c>
      <c r="J22" s="21" t="s">
        <v>361</v>
      </c>
      <c r="K22" s="21" t="s">
        <v>1585</v>
      </c>
      <c r="L22" s="22" t="s">
        <v>1584</v>
      </c>
      <c r="M22" s="22" t="s">
        <v>188</v>
      </c>
      <c r="N22" s="22" t="s">
        <v>189</v>
      </c>
      <c r="O22" s="21" t="s">
        <v>8</v>
      </c>
      <c r="P22" s="21" t="s">
        <v>370</v>
      </c>
      <c r="Q22" s="21">
        <v>2</v>
      </c>
      <c r="S22" s="21" t="s">
        <v>333</v>
      </c>
      <c r="T22" s="21" t="s">
        <v>9</v>
      </c>
      <c r="X22" s="21" t="s">
        <v>9</v>
      </c>
      <c r="Y22" s="21" t="s">
        <v>9</v>
      </c>
      <c r="AL22" s="21" t="s">
        <v>9</v>
      </c>
      <c r="AW22" s="21" t="s">
        <v>9</v>
      </c>
    </row>
    <row r="23" spans="1:52" s="28" customFormat="1" ht="90" hidden="1" x14ac:dyDescent="0.25">
      <c r="A23" s="28" t="s">
        <v>291</v>
      </c>
      <c r="B23" s="28" t="s">
        <v>312</v>
      </c>
      <c r="C23" s="28" t="s">
        <v>313</v>
      </c>
      <c r="D23" s="29" t="s">
        <v>371</v>
      </c>
      <c r="E23" s="28" t="str">
        <f t="shared" si="0"/>
        <v>PM018</v>
      </c>
      <c r="F23" s="28" t="s">
        <v>20</v>
      </c>
      <c r="G23" s="30">
        <v>41627</v>
      </c>
      <c r="H23" s="31">
        <v>502</v>
      </c>
      <c r="I23" s="31" t="s">
        <v>353</v>
      </c>
      <c r="J23" s="28" t="s">
        <v>361</v>
      </c>
      <c r="K23" s="28" t="s">
        <v>372</v>
      </c>
      <c r="L23" s="30"/>
      <c r="M23" s="30" t="s">
        <v>188</v>
      </c>
      <c r="N23" s="30" t="s">
        <v>189</v>
      </c>
      <c r="O23" s="28" t="s">
        <v>8</v>
      </c>
      <c r="P23" s="28" t="s">
        <v>373</v>
      </c>
      <c r="S23" s="28" t="s">
        <v>333</v>
      </c>
      <c r="T23" s="28" t="s">
        <v>9</v>
      </c>
      <c r="X23" s="28" t="s">
        <v>9</v>
      </c>
      <c r="Y23" s="28" t="s">
        <v>9</v>
      </c>
      <c r="AL23" s="28" t="s">
        <v>9</v>
      </c>
      <c r="AW23" s="28" t="s">
        <v>9</v>
      </c>
    </row>
    <row r="24" spans="1:52" s="21" customFormat="1" ht="90" x14ac:dyDescent="0.25">
      <c r="A24" s="21" t="s">
        <v>291</v>
      </c>
      <c r="B24" s="21" t="s">
        <v>312</v>
      </c>
      <c r="C24" s="21" t="s">
        <v>313</v>
      </c>
      <c r="D24" s="23" t="s">
        <v>371</v>
      </c>
      <c r="E24" s="21" t="str">
        <f t="shared" si="0"/>
        <v>PM018</v>
      </c>
      <c r="G24" s="22">
        <v>42333</v>
      </c>
      <c r="H24" s="25">
        <v>502</v>
      </c>
      <c r="I24" s="25" t="s">
        <v>353</v>
      </c>
      <c r="J24" s="21" t="s">
        <v>361</v>
      </c>
      <c r="K24" s="21" t="s">
        <v>372</v>
      </c>
      <c r="L24" s="22" t="s">
        <v>1584</v>
      </c>
      <c r="M24" s="22" t="s">
        <v>188</v>
      </c>
      <c r="N24" s="22" t="s">
        <v>189</v>
      </c>
      <c r="O24" s="21" t="s">
        <v>8</v>
      </c>
      <c r="P24" s="21" t="s">
        <v>373</v>
      </c>
      <c r="Q24" s="21">
        <v>2</v>
      </c>
      <c r="S24" s="21" t="s">
        <v>545</v>
      </c>
      <c r="T24" s="21" t="s">
        <v>9</v>
      </c>
      <c r="X24" s="21" t="s">
        <v>9</v>
      </c>
      <c r="Y24" s="21" t="s">
        <v>9</v>
      </c>
      <c r="AL24" s="21" t="s">
        <v>9</v>
      </c>
      <c r="AW24" s="21" t="s">
        <v>9</v>
      </c>
    </row>
    <row r="25" spans="1:52" s="28" customFormat="1" ht="90" hidden="1" x14ac:dyDescent="0.25">
      <c r="A25" s="28" t="s">
        <v>291</v>
      </c>
      <c r="B25" s="28" t="s">
        <v>312</v>
      </c>
      <c r="C25" s="28" t="s">
        <v>313</v>
      </c>
      <c r="D25" s="29" t="s">
        <v>374</v>
      </c>
      <c r="E25" s="28" t="str">
        <f t="shared" si="0"/>
        <v>PM019</v>
      </c>
      <c r="F25" s="28" t="s">
        <v>20</v>
      </c>
      <c r="G25" s="30">
        <v>41627</v>
      </c>
      <c r="H25" s="31">
        <v>502</v>
      </c>
      <c r="I25" s="31" t="s">
        <v>353</v>
      </c>
      <c r="J25" s="28" t="s">
        <v>361</v>
      </c>
      <c r="K25" s="28" t="s">
        <v>375</v>
      </c>
      <c r="L25" s="30"/>
      <c r="M25" s="30" t="s">
        <v>188</v>
      </c>
      <c r="N25" s="30" t="s">
        <v>189</v>
      </c>
      <c r="O25" s="28" t="s">
        <v>20</v>
      </c>
      <c r="P25" s="28" t="s">
        <v>376</v>
      </c>
      <c r="S25" s="28" t="s">
        <v>333</v>
      </c>
      <c r="X25" s="28" t="s">
        <v>9</v>
      </c>
      <c r="Y25" s="28" t="s">
        <v>9</v>
      </c>
      <c r="AL25" s="28" t="s">
        <v>9</v>
      </c>
      <c r="AQ25" s="28" t="s">
        <v>9</v>
      </c>
      <c r="AW25" s="28" t="s">
        <v>9</v>
      </c>
    </row>
    <row r="26" spans="1:52" s="21" customFormat="1" ht="90" x14ac:dyDescent="0.25">
      <c r="A26" s="21" t="s">
        <v>291</v>
      </c>
      <c r="B26" s="21" t="s">
        <v>312</v>
      </c>
      <c r="C26" s="21" t="s">
        <v>313</v>
      </c>
      <c r="D26" s="23" t="s">
        <v>374</v>
      </c>
      <c r="E26" s="21" t="str">
        <f t="shared" si="0"/>
        <v>PM019</v>
      </c>
      <c r="G26" s="22">
        <v>42341</v>
      </c>
      <c r="H26" s="25">
        <v>502</v>
      </c>
      <c r="I26" s="25" t="s">
        <v>353</v>
      </c>
      <c r="J26" s="21" t="s">
        <v>361</v>
      </c>
      <c r="K26" s="21" t="s">
        <v>375</v>
      </c>
      <c r="L26" s="22" t="s">
        <v>1584</v>
      </c>
      <c r="M26" s="22" t="s">
        <v>188</v>
      </c>
      <c r="N26" s="22" t="s">
        <v>189</v>
      </c>
      <c r="O26" s="21" t="s">
        <v>8</v>
      </c>
      <c r="P26" s="21" t="s">
        <v>376</v>
      </c>
      <c r="Q26" s="21">
        <v>2</v>
      </c>
      <c r="S26" s="21" t="s">
        <v>333</v>
      </c>
      <c r="X26" s="21" t="s">
        <v>9</v>
      </c>
      <c r="Y26" s="21" t="s">
        <v>9</v>
      </c>
      <c r="AL26" s="21" t="s">
        <v>9</v>
      </c>
      <c r="AQ26" s="21" t="s">
        <v>9</v>
      </c>
      <c r="AW26" s="21" t="s">
        <v>9</v>
      </c>
    </row>
    <row r="27" spans="1:52" s="28" customFormat="1" ht="90" hidden="1" x14ac:dyDescent="0.25">
      <c r="A27" s="28" t="s">
        <v>291</v>
      </c>
      <c r="B27" s="28" t="s">
        <v>312</v>
      </c>
      <c r="C27" s="28" t="s">
        <v>313</v>
      </c>
      <c r="D27" s="29" t="s">
        <v>377</v>
      </c>
      <c r="E27" s="28" t="str">
        <f t="shared" si="0"/>
        <v>PM020</v>
      </c>
      <c r="F27" s="28" t="s">
        <v>20</v>
      </c>
      <c r="G27" s="30">
        <v>41627</v>
      </c>
      <c r="H27" s="31">
        <v>502</v>
      </c>
      <c r="I27" s="31" t="s">
        <v>353</v>
      </c>
      <c r="J27" s="28" t="s">
        <v>361</v>
      </c>
      <c r="K27" s="28" t="s">
        <v>378</v>
      </c>
      <c r="L27" s="30"/>
      <c r="M27" s="30" t="s">
        <v>188</v>
      </c>
      <c r="N27" s="30" t="s">
        <v>189</v>
      </c>
      <c r="O27" s="28" t="s">
        <v>20</v>
      </c>
      <c r="P27" s="28" t="s">
        <v>379</v>
      </c>
      <c r="S27" s="28" t="s">
        <v>333</v>
      </c>
      <c r="T27" s="28" t="s">
        <v>9</v>
      </c>
      <c r="X27" s="28" t="s">
        <v>9</v>
      </c>
      <c r="Y27" s="28" t="s">
        <v>9</v>
      </c>
      <c r="AL27" s="28" t="s">
        <v>9</v>
      </c>
      <c r="AW27" s="28" t="s">
        <v>9</v>
      </c>
    </row>
    <row r="28" spans="1:52" s="21" customFormat="1" ht="90" x14ac:dyDescent="0.25">
      <c r="A28" s="21" t="s">
        <v>291</v>
      </c>
      <c r="B28" s="21" t="s">
        <v>312</v>
      </c>
      <c r="C28" s="21" t="s">
        <v>313</v>
      </c>
      <c r="D28" s="23" t="s">
        <v>377</v>
      </c>
      <c r="E28" s="21" t="str">
        <f t="shared" si="0"/>
        <v>PM020</v>
      </c>
      <c r="G28" s="22">
        <v>42340</v>
      </c>
      <c r="H28" s="25">
        <v>502</v>
      </c>
      <c r="I28" s="25" t="s">
        <v>353</v>
      </c>
      <c r="J28" s="21" t="s">
        <v>361</v>
      </c>
      <c r="K28" s="26" t="s">
        <v>1586</v>
      </c>
      <c r="L28" s="22" t="s">
        <v>1584</v>
      </c>
      <c r="M28" s="22" t="s">
        <v>188</v>
      </c>
      <c r="N28" s="22" t="s">
        <v>189</v>
      </c>
      <c r="O28" s="21" t="s">
        <v>8</v>
      </c>
      <c r="P28" s="21" t="s">
        <v>379</v>
      </c>
      <c r="Q28" s="21">
        <v>2</v>
      </c>
      <c r="S28" s="21" t="s">
        <v>333</v>
      </c>
      <c r="T28" s="21" t="s">
        <v>9</v>
      </c>
      <c r="X28" s="21" t="s">
        <v>9</v>
      </c>
      <c r="Y28" s="21" t="s">
        <v>9</v>
      </c>
      <c r="AL28" s="21" t="s">
        <v>9</v>
      </c>
      <c r="AW28" s="21" t="s">
        <v>9</v>
      </c>
    </row>
    <row r="29" spans="1:52" s="21" customFormat="1" ht="105" x14ac:dyDescent="0.25">
      <c r="A29" s="21" t="s">
        <v>291</v>
      </c>
      <c r="B29" s="21" t="s">
        <v>312</v>
      </c>
      <c r="C29" s="21" t="s">
        <v>313</v>
      </c>
      <c r="D29" s="23" t="s">
        <v>380</v>
      </c>
      <c r="E29" s="21" t="str">
        <f t="shared" si="0"/>
        <v>PM021</v>
      </c>
      <c r="G29" s="22">
        <v>41627</v>
      </c>
      <c r="H29" s="25">
        <v>208</v>
      </c>
      <c r="I29" s="25" t="s">
        <v>64</v>
      </c>
      <c r="J29" s="21" t="s">
        <v>322</v>
      </c>
      <c r="K29" s="21" t="s">
        <v>381</v>
      </c>
      <c r="L29" s="22"/>
      <c r="M29" s="22" t="s">
        <v>194</v>
      </c>
      <c r="N29" s="22" t="s">
        <v>195</v>
      </c>
      <c r="O29" s="21" t="s">
        <v>8</v>
      </c>
      <c r="P29" s="21" t="s">
        <v>382</v>
      </c>
      <c r="S29" s="21" t="s">
        <v>333</v>
      </c>
      <c r="T29" s="21" t="s">
        <v>9</v>
      </c>
      <c r="W29" s="21" t="s">
        <v>9</v>
      </c>
      <c r="X29" s="21" t="s">
        <v>9</v>
      </c>
      <c r="Y29" s="21" t="s">
        <v>9</v>
      </c>
      <c r="Z29" s="21" t="s">
        <v>9</v>
      </c>
      <c r="AC29" s="21" t="s">
        <v>9</v>
      </c>
      <c r="AD29" s="21" t="s">
        <v>9</v>
      </c>
      <c r="AL29" s="21" t="s">
        <v>9</v>
      </c>
      <c r="AM29" s="21" t="s">
        <v>9</v>
      </c>
      <c r="AO29" s="21" t="s">
        <v>9</v>
      </c>
      <c r="AR29" s="21" t="s">
        <v>9</v>
      </c>
      <c r="AW29" s="21" t="s">
        <v>9</v>
      </c>
      <c r="AX29" s="21" t="s">
        <v>9</v>
      </c>
      <c r="AZ29" s="21" t="s">
        <v>9</v>
      </c>
    </row>
    <row r="30" spans="1:52" s="21" customFormat="1" ht="105" x14ac:dyDescent="0.25">
      <c r="A30" s="21" t="s">
        <v>291</v>
      </c>
      <c r="B30" s="21" t="s">
        <v>312</v>
      </c>
      <c r="C30" s="21" t="s">
        <v>313</v>
      </c>
      <c r="D30" s="23" t="s">
        <v>383</v>
      </c>
      <c r="E30" s="27" t="str">
        <f t="shared" si="0"/>
        <v>PM022</v>
      </c>
      <c r="F30" s="27"/>
      <c r="G30" s="22">
        <v>41715</v>
      </c>
      <c r="H30" s="25">
        <v>508</v>
      </c>
      <c r="I30" s="25" t="s">
        <v>353</v>
      </c>
      <c r="J30" s="27" t="s">
        <v>384</v>
      </c>
      <c r="K30" s="27" t="s">
        <v>385</v>
      </c>
      <c r="L30" s="22"/>
      <c r="M30" s="22" t="s">
        <v>160</v>
      </c>
      <c r="N30" s="22" t="s">
        <v>161</v>
      </c>
      <c r="O30" s="21" t="s">
        <v>8</v>
      </c>
      <c r="P30" s="21" t="s">
        <v>386</v>
      </c>
      <c r="S30" s="21" t="s">
        <v>387</v>
      </c>
      <c r="X30" s="21" t="s">
        <v>9</v>
      </c>
      <c r="Y30" s="21" t="s">
        <v>9</v>
      </c>
      <c r="AE30" s="21" t="s">
        <v>9</v>
      </c>
      <c r="AL30" s="21" t="s">
        <v>9</v>
      </c>
      <c r="AM30" s="21" t="s">
        <v>9</v>
      </c>
      <c r="AX30" s="21" t="s">
        <v>9</v>
      </c>
    </row>
    <row r="31" spans="1:52" s="21" customFormat="1" ht="105" x14ac:dyDescent="0.25">
      <c r="A31" s="21" t="s">
        <v>291</v>
      </c>
      <c r="B31" s="21" t="s">
        <v>312</v>
      </c>
      <c r="C31" s="21" t="s">
        <v>313</v>
      </c>
      <c r="D31" s="23" t="s">
        <v>388</v>
      </c>
      <c r="E31" s="21" t="str">
        <f t="shared" si="0"/>
        <v>PM023</v>
      </c>
      <c r="G31" s="22">
        <v>41647</v>
      </c>
      <c r="H31" s="25">
        <v>208</v>
      </c>
      <c r="I31" s="25" t="s">
        <v>64</v>
      </c>
      <c r="J31" s="21" t="s">
        <v>322</v>
      </c>
      <c r="K31" s="21" t="s">
        <v>389</v>
      </c>
      <c r="L31" s="22"/>
      <c r="M31" s="22" t="s">
        <v>194</v>
      </c>
      <c r="N31" s="22" t="s">
        <v>195</v>
      </c>
      <c r="O31" s="21" t="s">
        <v>8</v>
      </c>
      <c r="P31" s="21" t="s">
        <v>390</v>
      </c>
      <c r="S31" s="21" t="s">
        <v>333</v>
      </c>
      <c r="T31" s="21" t="s">
        <v>9</v>
      </c>
      <c r="W31" s="21" t="s">
        <v>9</v>
      </c>
      <c r="X31" s="21" t="s">
        <v>9</v>
      </c>
      <c r="Y31" s="21" t="s">
        <v>9</v>
      </c>
      <c r="Z31" s="21" t="s">
        <v>9</v>
      </c>
      <c r="AC31" s="21" t="s">
        <v>9</v>
      </c>
      <c r="AL31" s="21" t="s">
        <v>9</v>
      </c>
      <c r="AM31" s="21" t="s">
        <v>9</v>
      </c>
      <c r="AO31" s="21" t="s">
        <v>9</v>
      </c>
      <c r="AW31" s="21" t="s">
        <v>9</v>
      </c>
      <c r="AX31" s="21" t="s">
        <v>9</v>
      </c>
      <c r="AZ31" s="21" t="s">
        <v>9</v>
      </c>
    </row>
    <row r="32" spans="1:52" s="21" customFormat="1" ht="105" x14ac:dyDescent="0.25">
      <c r="A32" s="21" t="s">
        <v>291</v>
      </c>
      <c r="B32" s="21" t="s">
        <v>312</v>
      </c>
      <c r="C32" s="21" t="s">
        <v>313</v>
      </c>
      <c r="D32" s="23" t="s">
        <v>391</v>
      </c>
      <c r="E32" s="21" t="str">
        <f t="shared" si="0"/>
        <v>PM024</v>
      </c>
      <c r="G32" s="22">
        <v>41647</v>
      </c>
      <c r="H32" s="25">
        <v>208</v>
      </c>
      <c r="I32" s="25" t="s">
        <v>64</v>
      </c>
      <c r="J32" s="21" t="s">
        <v>322</v>
      </c>
      <c r="K32" s="21" t="s">
        <v>392</v>
      </c>
      <c r="L32" s="22"/>
      <c r="M32" s="22" t="s">
        <v>194</v>
      </c>
      <c r="N32" s="22" t="s">
        <v>195</v>
      </c>
      <c r="O32" s="21" t="s">
        <v>8</v>
      </c>
      <c r="P32" s="21" t="s">
        <v>393</v>
      </c>
      <c r="S32" s="21" t="s">
        <v>333</v>
      </c>
      <c r="T32" s="21" t="s">
        <v>9</v>
      </c>
      <c r="W32" s="21" t="s">
        <v>9</v>
      </c>
      <c r="X32" s="21" t="s">
        <v>9</v>
      </c>
      <c r="Y32" s="21" t="s">
        <v>9</v>
      </c>
      <c r="Z32" s="21" t="s">
        <v>9</v>
      </c>
      <c r="AC32" s="21" t="s">
        <v>9</v>
      </c>
      <c r="AL32" s="21" t="s">
        <v>9</v>
      </c>
      <c r="AM32" s="21" t="s">
        <v>9</v>
      </c>
      <c r="AO32" s="21" t="s">
        <v>9</v>
      </c>
      <c r="AW32" s="21" t="s">
        <v>9</v>
      </c>
      <c r="AX32" s="21" t="s">
        <v>9</v>
      </c>
      <c r="AZ32" s="21" t="s">
        <v>9</v>
      </c>
    </row>
    <row r="33" spans="1:52" s="21" customFormat="1" ht="105" x14ac:dyDescent="0.25">
      <c r="A33" s="21" t="s">
        <v>291</v>
      </c>
      <c r="B33" s="21" t="s">
        <v>312</v>
      </c>
      <c r="C33" s="21" t="s">
        <v>313</v>
      </c>
      <c r="D33" s="23" t="s">
        <v>394</v>
      </c>
      <c r="E33" s="21" t="str">
        <f t="shared" si="0"/>
        <v>PM025</v>
      </c>
      <c r="G33" s="22">
        <v>41647</v>
      </c>
      <c r="H33" s="25">
        <v>208</v>
      </c>
      <c r="I33" s="25" t="s">
        <v>64</v>
      </c>
      <c r="J33" s="21" t="s">
        <v>322</v>
      </c>
      <c r="K33" s="21" t="s">
        <v>395</v>
      </c>
      <c r="L33" s="22"/>
      <c r="M33" s="22" t="s">
        <v>194</v>
      </c>
      <c r="N33" s="22" t="s">
        <v>195</v>
      </c>
      <c r="O33" s="21" t="s">
        <v>8</v>
      </c>
      <c r="P33" s="21" t="s">
        <v>396</v>
      </c>
      <c r="S33" s="21" t="s">
        <v>333</v>
      </c>
      <c r="T33" s="21" t="s">
        <v>9</v>
      </c>
      <c r="W33" s="21" t="s">
        <v>9</v>
      </c>
      <c r="X33" s="21" t="s">
        <v>9</v>
      </c>
      <c r="Y33" s="21" t="s">
        <v>9</v>
      </c>
      <c r="Z33" s="21" t="s">
        <v>9</v>
      </c>
      <c r="AC33" s="21" t="s">
        <v>9</v>
      </c>
      <c r="AL33" s="21" t="s">
        <v>9</v>
      </c>
      <c r="AM33" s="21" t="s">
        <v>9</v>
      </c>
      <c r="AO33" s="21" t="s">
        <v>9</v>
      </c>
      <c r="AW33" s="21" t="s">
        <v>9</v>
      </c>
      <c r="AX33" s="21" t="s">
        <v>9</v>
      </c>
      <c r="AZ33" s="21" t="s">
        <v>9</v>
      </c>
    </row>
    <row r="34" spans="1:52" s="21" customFormat="1" ht="105" x14ac:dyDescent="0.25">
      <c r="A34" s="21" t="s">
        <v>291</v>
      </c>
      <c r="B34" s="21" t="s">
        <v>312</v>
      </c>
      <c r="C34" s="21" t="s">
        <v>313</v>
      </c>
      <c r="D34" s="23" t="s">
        <v>397</v>
      </c>
      <c r="E34" s="21" t="str">
        <f t="shared" si="0"/>
        <v>PM026</v>
      </c>
      <c r="G34" s="22">
        <v>41647</v>
      </c>
      <c r="H34" s="25">
        <v>208</v>
      </c>
      <c r="I34" s="25" t="s">
        <v>64</v>
      </c>
      <c r="J34" s="21" t="s">
        <v>322</v>
      </c>
      <c r="K34" s="21" t="s">
        <v>398</v>
      </c>
      <c r="L34" s="22"/>
      <c r="M34" s="22" t="s">
        <v>194</v>
      </c>
      <c r="N34" s="22" t="s">
        <v>195</v>
      </c>
      <c r="O34" s="21" t="s">
        <v>8</v>
      </c>
      <c r="P34" s="21" t="s">
        <v>399</v>
      </c>
      <c r="S34" s="21" t="s">
        <v>333</v>
      </c>
      <c r="T34" s="21" t="s">
        <v>9</v>
      </c>
      <c r="W34" s="21" t="s">
        <v>9</v>
      </c>
      <c r="X34" s="21" t="s">
        <v>9</v>
      </c>
      <c r="Y34" s="21" t="s">
        <v>9</v>
      </c>
      <c r="Z34" s="21" t="s">
        <v>9</v>
      </c>
      <c r="AC34" s="21" t="s">
        <v>9</v>
      </c>
      <c r="AL34" s="21" t="s">
        <v>9</v>
      </c>
      <c r="AM34" s="21" t="s">
        <v>9</v>
      </c>
      <c r="AO34" s="21" t="s">
        <v>9</v>
      </c>
      <c r="AW34" s="21" t="s">
        <v>9</v>
      </c>
      <c r="AX34" s="21" t="s">
        <v>9</v>
      </c>
      <c r="AZ34" s="21" t="s">
        <v>9</v>
      </c>
    </row>
    <row r="35" spans="1:52" s="21" customFormat="1" ht="105" x14ac:dyDescent="0.25">
      <c r="A35" s="21" t="s">
        <v>291</v>
      </c>
      <c r="B35" s="21" t="s">
        <v>312</v>
      </c>
      <c r="C35" s="21" t="s">
        <v>313</v>
      </c>
      <c r="D35" s="23" t="s">
        <v>400</v>
      </c>
      <c r="E35" s="21" t="str">
        <f t="shared" si="0"/>
        <v>PM027</v>
      </c>
      <c r="G35" s="22">
        <v>41647</v>
      </c>
      <c r="H35" s="25">
        <v>208</v>
      </c>
      <c r="I35" s="25" t="s">
        <v>64</v>
      </c>
      <c r="J35" s="21" t="s">
        <v>322</v>
      </c>
      <c r="K35" s="21" t="s">
        <v>401</v>
      </c>
      <c r="L35" s="22"/>
      <c r="M35" s="22" t="s">
        <v>194</v>
      </c>
      <c r="N35" s="22" t="s">
        <v>195</v>
      </c>
      <c r="O35" s="21" t="s">
        <v>8</v>
      </c>
      <c r="P35" s="21" t="s">
        <v>402</v>
      </c>
      <c r="S35" s="21" t="s">
        <v>333</v>
      </c>
      <c r="T35" s="21" t="s">
        <v>9</v>
      </c>
      <c r="W35" s="21" t="s">
        <v>9</v>
      </c>
      <c r="X35" s="21" t="s">
        <v>9</v>
      </c>
      <c r="Y35" s="21" t="s">
        <v>9</v>
      </c>
      <c r="Z35" s="21" t="s">
        <v>9</v>
      </c>
      <c r="AC35" s="21" t="s">
        <v>9</v>
      </c>
      <c r="AL35" s="21" t="s">
        <v>9</v>
      </c>
      <c r="AM35" s="21" t="s">
        <v>9</v>
      </c>
      <c r="AO35" s="21" t="s">
        <v>9</v>
      </c>
      <c r="AW35" s="21" t="s">
        <v>9</v>
      </c>
      <c r="AX35" s="21" t="s">
        <v>9</v>
      </c>
      <c r="AZ35" s="21" t="s">
        <v>9</v>
      </c>
    </row>
    <row r="36" spans="1:52" s="21" customFormat="1" ht="105" x14ac:dyDescent="0.25">
      <c r="A36" s="21" t="s">
        <v>291</v>
      </c>
      <c r="B36" s="21" t="s">
        <v>312</v>
      </c>
      <c r="C36" s="21" t="s">
        <v>313</v>
      </c>
      <c r="D36" s="23" t="s">
        <v>403</v>
      </c>
      <c r="E36" s="21" t="str">
        <f t="shared" si="0"/>
        <v>PM028</v>
      </c>
      <c r="G36" s="22">
        <v>41647</v>
      </c>
      <c r="H36" s="25">
        <v>208</v>
      </c>
      <c r="I36" s="25" t="s">
        <v>64</v>
      </c>
      <c r="J36" s="21" t="s">
        <v>322</v>
      </c>
      <c r="K36" s="21" t="s">
        <v>404</v>
      </c>
      <c r="L36" s="22"/>
      <c r="M36" s="22" t="s">
        <v>194</v>
      </c>
      <c r="N36" s="22" t="s">
        <v>195</v>
      </c>
      <c r="O36" s="21" t="s">
        <v>8</v>
      </c>
      <c r="P36" s="21" t="s">
        <v>405</v>
      </c>
      <c r="S36" s="21" t="s">
        <v>333</v>
      </c>
      <c r="T36" s="21" t="s">
        <v>9</v>
      </c>
      <c r="W36" s="21" t="s">
        <v>9</v>
      </c>
      <c r="X36" s="21" t="s">
        <v>9</v>
      </c>
      <c r="Y36" s="21" t="s">
        <v>9</v>
      </c>
      <c r="Z36" s="21" t="s">
        <v>9</v>
      </c>
      <c r="AC36" s="21" t="s">
        <v>9</v>
      </c>
      <c r="AL36" s="21" t="s">
        <v>9</v>
      </c>
      <c r="AM36" s="21" t="s">
        <v>9</v>
      </c>
      <c r="AO36" s="21" t="s">
        <v>9</v>
      </c>
      <c r="AW36" s="21" t="s">
        <v>9</v>
      </c>
      <c r="AX36" s="21" t="s">
        <v>9</v>
      </c>
      <c r="AZ36" s="21" t="s">
        <v>9</v>
      </c>
    </row>
    <row r="37" spans="1:52" s="28" customFormat="1" ht="105" hidden="1" x14ac:dyDescent="0.25">
      <c r="A37" s="28" t="s">
        <v>291</v>
      </c>
      <c r="B37" s="28" t="s">
        <v>312</v>
      </c>
      <c r="C37" s="28" t="s">
        <v>313</v>
      </c>
      <c r="D37" s="29" t="s">
        <v>406</v>
      </c>
      <c r="E37" s="28" t="str">
        <f t="shared" si="0"/>
        <v>PM029</v>
      </c>
      <c r="F37" s="28" t="s">
        <v>20</v>
      </c>
      <c r="G37" s="30">
        <v>41663</v>
      </c>
      <c r="H37" s="31">
        <v>109</v>
      </c>
      <c r="I37" s="31" t="s">
        <v>4</v>
      </c>
      <c r="J37" s="28" t="s">
        <v>407</v>
      </c>
      <c r="K37" s="28" t="s">
        <v>408</v>
      </c>
      <c r="L37" s="30" t="s">
        <v>1328</v>
      </c>
      <c r="M37" s="30" t="s">
        <v>35</v>
      </c>
      <c r="N37" s="30" t="s">
        <v>36</v>
      </c>
      <c r="O37" s="28" t="s">
        <v>20</v>
      </c>
      <c r="P37" s="28" t="s">
        <v>409</v>
      </c>
      <c r="Q37" s="28">
        <v>2</v>
      </c>
      <c r="S37" s="28" t="s">
        <v>410</v>
      </c>
      <c r="V37" s="28" t="s">
        <v>9</v>
      </c>
      <c r="X37" s="28" t="s">
        <v>9</v>
      </c>
      <c r="Z37" s="28" t="s">
        <v>9</v>
      </c>
      <c r="AF37" s="28" t="s">
        <v>9</v>
      </c>
      <c r="AL37" s="28" t="s">
        <v>9</v>
      </c>
      <c r="AM37" s="28" t="s">
        <v>9</v>
      </c>
      <c r="AW37" s="28" t="s">
        <v>9</v>
      </c>
      <c r="AX37" s="28" t="s">
        <v>9</v>
      </c>
      <c r="AY37" s="28" t="s">
        <v>9</v>
      </c>
      <c r="AZ37" s="28" t="s">
        <v>9</v>
      </c>
    </row>
    <row r="38" spans="1:52" s="21" customFormat="1" ht="105" x14ac:dyDescent="0.25">
      <c r="A38" s="21" t="s">
        <v>291</v>
      </c>
      <c r="B38" s="21" t="s">
        <v>312</v>
      </c>
      <c r="C38" s="21" t="s">
        <v>313</v>
      </c>
      <c r="D38" s="23" t="s">
        <v>406</v>
      </c>
      <c r="E38" s="21" t="str">
        <f t="shared" si="0"/>
        <v>PM029</v>
      </c>
      <c r="G38" s="22">
        <v>41663</v>
      </c>
      <c r="H38" s="25">
        <v>109</v>
      </c>
      <c r="I38" s="25" t="s">
        <v>4</v>
      </c>
      <c r="J38" s="21" t="s">
        <v>411</v>
      </c>
      <c r="K38" s="21" t="s">
        <v>412</v>
      </c>
      <c r="L38" s="22" t="s">
        <v>1328</v>
      </c>
      <c r="M38" s="22" t="s">
        <v>35</v>
      </c>
      <c r="N38" s="22" t="s">
        <v>36</v>
      </c>
      <c r="O38" s="21" t="s">
        <v>8</v>
      </c>
      <c r="P38" s="21" t="s">
        <v>413</v>
      </c>
      <c r="Q38" s="21">
        <v>2</v>
      </c>
      <c r="S38" s="21" t="s">
        <v>410</v>
      </c>
      <c r="V38" s="21" t="s">
        <v>9</v>
      </c>
      <c r="X38" s="21" t="s">
        <v>9</v>
      </c>
      <c r="Z38" s="21" t="s">
        <v>9</v>
      </c>
      <c r="AF38" s="21" t="s">
        <v>9</v>
      </c>
      <c r="AL38" s="21" t="s">
        <v>9</v>
      </c>
      <c r="AM38" s="21" t="s">
        <v>9</v>
      </c>
      <c r="AN38" s="21" t="s">
        <v>9</v>
      </c>
      <c r="AW38" s="21" t="s">
        <v>9</v>
      </c>
      <c r="AX38" s="21" t="s">
        <v>9</v>
      </c>
      <c r="AY38" s="21" t="s">
        <v>9</v>
      </c>
      <c r="AZ38" s="21" t="s">
        <v>9</v>
      </c>
    </row>
    <row r="39" spans="1:52" s="21" customFormat="1" ht="90" x14ac:dyDescent="0.25">
      <c r="A39" s="21" t="s">
        <v>291</v>
      </c>
      <c r="B39" s="21" t="s">
        <v>312</v>
      </c>
      <c r="C39" s="21" t="s">
        <v>313</v>
      </c>
      <c r="D39" s="23" t="s">
        <v>414</v>
      </c>
      <c r="E39" s="21" t="str">
        <f t="shared" si="0"/>
        <v>PM030</v>
      </c>
      <c r="G39" s="22">
        <v>41682</v>
      </c>
      <c r="H39" s="25">
        <v>217</v>
      </c>
      <c r="I39" s="25" t="s">
        <v>64</v>
      </c>
      <c r="J39" s="21" t="s">
        <v>415</v>
      </c>
      <c r="K39" s="21" t="s">
        <v>416</v>
      </c>
      <c r="L39" s="22"/>
      <c r="M39" s="22" t="s">
        <v>119</v>
      </c>
      <c r="N39" s="22" t="s">
        <v>120</v>
      </c>
      <c r="O39" s="21" t="s">
        <v>8</v>
      </c>
      <c r="P39" s="21" t="s">
        <v>417</v>
      </c>
      <c r="Q39" s="21">
        <v>1</v>
      </c>
      <c r="S39" s="21" t="s">
        <v>418</v>
      </c>
      <c r="X39" s="21" t="s">
        <v>9</v>
      </c>
      <c r="Y39" s="21" t="s">
        <v>9</v>
      </c>
      <c r="Z39" s="21" t="s">
        <v>9</v>
      </c>
      <c r="AC39" s="21" t="s">
        <v>9</v>
      </c>
      <c r="AL39" s="21" t="s">
        <v>9</v>
      </c>
      <c r="AM39" s="21" t="s">
        <v>9</v>
      </c>
      <c r="AO39" s="21" t="s">
        <v>9</v>
      </c>
      <c r="AW39" s="21" t="s">
        <v>9</v>
      </c>
      <c r="AX39" s="21" t="s">
        <v>9</v>
      </c>
    </row>
    <row r="40" spans="1:52" s="28" customFormat="1" ht="90" hidden="1" x14ac:dyDescent="0.25">
      <c r="A40" s="28" t="s">
        <v>291</v>
      </c>
      <c r="B40" s="28" t="s">
        <v>312</v>
      </c>
      <c r="C40" s="28" t="s">
        <v>313</v>
      </c>
      <c r="D40" s="29" t="s">
        <v>419</v>
      </c>
      <c r="E40" s="28" t="str">
        <f t="shared" si="0"/>
        <v>PM031</v>
      </c>
      <c r="F40" s="28" t="s">
        <v>20</v>
      </c>
      <c r="G40" s="30">
        <v>41697</v>
      </c>
      <c r="H40" s="31">
        <v>501</v>
      </c>
      <c r="I40" s="31" t="s">
        <v>353</v>
      </c>
      <c r="J40" s="28" t="s">
        <v>420</v>
      </c>
      <c r="K40" s="28" t="s">
        <v>421</v>
      </c>
      <c r="L40" s="30"/>
      <c r="M40" s="30" t="s">
        <v>191</v>
      </c>
      <c r="N40" s="30" t="s">
        <v>192</v>
      </c>
      <c r="O40" s="28" t="s">
        <v>20</v>
      </c>
      <c r="P40" s="28" t="s">
        <v>422</v>
      </c>
      <c r="Q40" s="28">
        <v>1</v>
      </c>
      <c r="S40" s="28" t="s">
        <v>333</v>
      </c>
      <c r="U40" s="28" t="s">
        <v>9</v>
      </c>
      <c r="X40" s="28" t="s">
        <v>9</v>
      </c>
      <c r="Y40" s="28" t="s">
        <v>9</v>
      </c>
      <c r="AL40" s="28" t="s">
        <v>9</v>
      </c>
      <c r="AM40" s="28" t="s">
        <v>9</v>
      </c>
      <c r="AW40" s="28" t="s">
        <v>9</v>
      </c>
    </row>
    <row r="41" spans="1:52" s="26" customFormat="1" ht="90" x14ac:dyDescent="0.25">
      <c r="A41" s="26" t="s">
        <v>291</v>
      </c>
      <c r="B41" s="26" t="s">
        <v>312</v>
      </c>
      <c r="C41" s="26" t="s">
        <v>313</v>
      </c>
      <c r="D41" s="33" t="s">
        <v>419</v>
      </c>
      <c r="E41" s="26" t="str">
        <f t="shared" si="0"/>
        <v>PM031</v>
      </c>
      <c r="G41" s="34">
        <v>42214</v>
      </c>
      <c r="H41" s="39">
        <v>501</v>
      </c>
      <c r="I41" s="39" t="s">
        <v>353</v>
      </c>
      <c r="J41" s="26" t="s">
        <v>420</v>
      </c>
      <c r="K41" s="26" t="s">
        <v>421</v>
      </c>
      <c r="L41" s="22" t="s">
        <v>1339</v>
      </c>
      <c r="M41" s="34" t="s">
        <v>191</v>
      </c>
      <c r="N41" s="34" t="s">
        <v>192</v>
      </c>
      <c r="O41" s="26" t="s">
        <v>8</v>
      </c>
      <c r="P41" s="26" t="s">
        <v>422</v>
      </c>
      <c r="Q41" s="26" t="s">
        <v>1587</v>
      </c>
      <c r="S41" s="26" t="s">
        <v>333</v>
      </c>
      <c r="U41" s="26" t="s">
        <v>9</v>
      </c>
      <c r="X41" s="26" t="s">
        <v>9</v>
      </c>
      <c r="Y41" s="26" t="s">
        <v>9</v>
      </c>
      <c r="AL41" s="26" t="s">
        <v>9</v>
      </c>
      <c r="AM41" s="26" t="s">
        <v>9</v>
      </c>
      <c r="AW41" s="26" t="s">
        <v>9</v>
      </c>
    </row>
    <row r="42" spans="1:52" s="28" customFormat="1" ht="90" hidden="1" x14ac:dyDescent="0.25">
      <c r="A42" s="28" t="s">
        <v>291</v>
      </c>
      <c r="B42" s="28" t="s">
        <v>312</v>
      </c>
      <c r="C42" s="28" t="s">
        <v>313</v>
      </c>
      <c r="D42" s="29" t="s">
        <v>423</v>
      </c>
      <c r="E42" s="28" t="str">
        <f t="shared" si="0"/>
        <v>PM032</v>
      </c>
      <c r="F42" s="28" t="s">
        <v>20</v>
      </c>
      <c r="G42" s="30">
        <v>41697</v>
      </c>
      <c r="H42" s="31">
        <v>501</v>
      </c>
      <c r="I42" s="31" t="s">
        <v>353</v>
      </c>
      <c r="J42" s="28" t="s">
        <v>420</v>
      </c>
      <c r="K42" s="28" t="s">
        <v>424</v>
      </c>
      <c r="L42" s="30"/>
      <c r="M42" s="30" t="s">
        <v>191</v>
      </c>
      <c r="N42" s="30" t="s">
        <v>192</v>
      </c>
      <c r="O42" s="28" t="s">
        <v>20</v>
      </c>
      <c r="P42" s="28" t="s">
        <v>425</v>
      </c>
      <c r="Q42" s="28">
        <v>1</v>
      </c>
      <c r="S42" s="28" t="s">
        <v>333</v>
      </c>
      <c r="U42" s="28" t="s">
        <v>9</v>
      </c>
      <c r="X42" s="28" t="s">
        <v>9</v>
      </c>
      <c r="Y42" s="28" t="s">
        <v>9</v>
      </c>
      <c r="AL42" s="28" t="s">
        <v>9</v>
      </c>
      <c r="AM42" s="28" t="s">
        <v>9</v>
      </c>
      <c r="AW42" s="28" t="s">
        <v>9</v>
      </c>
    </row>
    <row r="43" spans="1:52" s="21" customFormat="1" ht="42" customHeight="1" x14ac:dyDescent="0.25">
      <c r="A43" s="21" t="s">
        <v>291</v>
      </c>
      <c r="B43" s="21" t="s">
        <v>312</v>
      </c>
      <c r="C43" s="21" t="s">
        <v>313</v>
      </c>
      <c r="D43" s="23" t="s">
        <v>423</v>
      </c>
      <c r="E43" s="21" t="str">
        <f t="shared" si="0"/>
        <v>PM032</v>
      </c>
      <c r="G43" s="22">
        <v>41697</v>
      </c>
      <c r="H43" s="25">
        <v>501</v>
      </c>
      <c r="I43" s="25" t="s">
        <v>353</v>
      </c>
      <c r="J43" s="21" t="s">
        <v>420</v>
      </c>
      <c r="K43" s="21" t="s">
        <v>1421</v>
      </c>
      <c r="L43" s="22" t="s">
        <v>1339</v>
      </c>
      <c r="M43" s="22" t="s">
        <v>191</v>
      </c>
      <c r="N43" s="22" t="s">
        <v>192</v>
      </c>
      <c r="O43" s="21" t="s">
        <v>8</v>
      </c>
      <c r="P43" s="21" t="s">
        <v>1420</v>
      </c>
      <c r="Q43" s="21" t="s">
        <v>1587</v>
      </c>
      <c r="S43" s="21" t="s">
        <v>333</v>
      </c>
      <c r="T43" s="21" t="s">
        <v>9</v>
      </c>
      <c r="V43" s="21" t="s">
        <v>9</v>
      </c>
      <c r="X43" s="21" t="s">
        <v>9</v>
      </c>
      <c r="Y43" s="21" t="s">
        <v>9</v>
      </c>
      <c r="Z43" s="21" t="s">
        <v>9</v>
      </c>
      <c r="AC43" s="21" t="s">
        <v>9</v>
      </c>
      <c r="AD43" s="21" t="s">
        <v>9</v>
      </c>
      <c r="AL43" s="21" t="s">
        <v>9</v>
      </c>
      <c r="AM43" s="21" t="s">
        <v>9</v>
      </c>
      <c r="AO43" s="21" t="s">
        <v>9</v>
      </c>
      <c r="AQ43" s="21" t="s">
        <v>9</v>
      </c>
      <c r="AR43" s="21" t="s">
        <v>9</v>
      </c>
      <c r="AW43" s="21" t="s">
        <v>9</v>
      </c>
    </row>
    <row r="44" spans="1:52" s="28" customFormat="1" ht="90" hidden="1" x14ac:dyDescent="0.25">
      <c r="A44" s="28" t="s">
        <v>291</v>
      </c>
      <c r="B44" s="28" t="s">
        <v>312</v>
      </c>
      <c r="C44" s="28" t="s">
        <v>313</v>
      </c>
      <c r="D44" s="29" t="s">
        <v>426</v>
      </c>
      <c r="E44" s="28" t="str">
        <f>CONCATENATE(B44,C44,D44)</f>
        <v>PM033</v>
      </c>
      <c r="F44" s="28" t="s">
        <v>20</v>
      </c>
      <c r="G44" s="30">
        <v>41697</v>
      </c>
      <c r="H44" s="31">
        <v>501</v>
      </c>
      <c r="I44" s="31" t="s">
        <v>353</v>
      </c>
      <c r="J44" s="28" t="s">
        <v>420</v>
      </c>
      <c r="K44" s="28" t="s">
        <v>427</v>
      </c>
      <c r="L44" s="30"/>
      <c r="M44" s="30" t="s">
        <v>191</v>
      </c>
      <c r="N44" s="30" t="s">
        <v>192</v>
      </c>
      <c r="O44" s="28" t="s">
        <v>20</v>
      </c>
      <c r="P44" s="28" t="s">
        <v>428</v>
      </c>
      <c r="Q44" s="28">
        <v>1</v>
      </c>
      <c r="S44" s="28" t="s">
        <v>496</v>
      </c>
      <c r="T44" s="28" t="s">
        <v>9</v>
      </c>
      <c r="V44" s="28" t="s">
        <v>9</v>
      </c>
      <c r="X44" s="28" t="s">
        <v>9</v>
      </c>
      <c r="Y44" s="28" t="s">
        <v>9</v>
      </c>
      <c r="Z44" s="28" t="s">
        <v>9</v>
      </c>
      <c r="AC44" s="28" t="s">
        <v>9</v>
      </c>
      <c r="AD44" s="28" t="s">
        <v>9</v>
      </c>
      <c r="AL44" s="28" t="s">
        <v>9</v>
      </c>
      <c r="AM44" s="28" t="s">
        <v>9</v>
      </c>
      <c r="AW44" s="28" t="s">
        <v>9</v>
      </c>
    </row>
    <row r="45" spans="1:52" s="26" customFormat="1" ht="90" x14ac:dyDescent="0.25">
      <c r="A45" s="26" t="s">
        <v>291</v>
      </c>
      <c r="B45" s="26" t="s">
        <v>312</v>
      </c>
      <c r="C45" s="26" t="s">
        <v>313</v>
      </c>
      <c r="D45" s="33" t="s">
        <v>426</v>
      </c>
      <c r="E45" s="26" t="str">
        <f>CONCATENATE(B45,C45,D45)</f>
        <v>PM033</v>
      </c>
      <c r="G45" s="34">
        <v>41697</v>
      </c>
      <c r="H45" s="39">
        <v>501</v>
      </c>
      <c r="I45" s="39" t="s">
        <v>353</v>
      </c>
      <c r="J45" s="26" t="s">
        <v>420</v>
      </c>
      <c r="K45" s="26" t="s">
        <v>427</v>
      </c>
      <c r="L45" s="34" t="s">
        <v>1339</v>
      </c>
      <c r="M45" s="34" t="s">
        <v>191</v>
      </c>
      <c r="N45" s="34" t="s">
        <v>192</v>
      </c>
      <c r="O45" s="26" t="s">
        <v>8</v>
      </c>
      <c r="P45" s="26" t="s">
        <v>1419</v>
      </c>
      <c r="Q45" s="117" t="s">
        <v>1587</v>
      </c>
      <c r="S45" s="26" t="s">
        <v>333</v>
      </c>
      <c r="T45" s="26" t="s">
        <v>1366</v>
      </c>
      <c r="U45" s="26" t="s">
        <v>1366</v>
      </c>
      <c r="V45" s="26" t="s">
        <v>1366</v>
      </c>
      <c r="W45" s="26" t="s">
        <v>1366</v>
      </c>
      <c r="X45" s="26" t="s">
        <v>1366</v>
      </c>
      <c r="Y45" s="26" t="s">
        <v>1366</v>
      </c>
      <c r="Z45" s="26" t="s">
        <v>1366</v>
      </c>
      <c r="AA45" s="26" t="s">
        <v>1366</v>
      </c>
      <c r="AE45" s="26" t="s">
        <v>1366</v>
      </c>
      <c r="AG45" s="26" t="s">
        <v>1366</v>
      </c>
      <c r="AL45" s="26" t="s">
        <v>9</v>
      </c>
      <c r="AM45" s="26" t="s">
        <v>9</v>
      </c>
      <c r="AN45" s="26" t="s">
        <v>1366</v>
      </c>
      <c r="AO45" s="26" t="s">
        <v>1366</v>
      </c>
      <c r="AW45" s="26" t="s">
        <v>9</v>
      </c>
      <c r="AX45" s="26" t="s">
        <v>1366</v>
      </c>
    </row>
    <row r="46" spans="1:52" s="28" customFormat="1" ht="90" hidden="1" x14ac:dyDescent="0.25">
      <c r="A46" s="28" t="s">
        <v>291</v>
      </c>
      <c r="B46" s="28" t="s">
        <v>312</v>
      </c>
      <c r="C46" s="28" t="s">
        <v>313</v>
      </c>
      <c r="D46" s="29" t="s">
        <v>429</v>
      </c>
      <c r="E46" s="28" t="s">
        <v>1588</v>
      </c>
      <c r="F46" s="28" t="s">
        <v>20</v>
      </c>
      <c r="G46" s="30">
        <v>41697</v>
      </c>
      <c r="H46" s="31">
        <v>501</v>
      </c>
      <c r="I46" s="31" t="s">
        <v>353</v>
      </c>
      <c r="J46" s="28" t="s">
        <v>420</v>
      </c>
      <c r="K46" s="28" t="s">
        <v>430</v>
      </c>
      <c r="L46" s="30"/>
      <c r="M46" s="30" t="s">
        <v>191</v>
      </c>
      <c r="N46" s="30" t="s">
        <v>192</v>
      </c>
      <c r="O46" s="28" t="s">
        <v>20</v>
      </c>
      <c r="P46" s="28" t="s">
        <v>431</v>
      </c>
      <c r="Q46" s="118">
        <v>1</v>
      </c>
      <c r="S46" s="28" t="s">
        <v>432</v>
      </c>
      <c r="X46" s="28" t="s">
        <v>9</v>
      </c>
      <c r="Y46" s="28" t="s">
        <v>9</v>
      </c>
      <c r="AL46" s="28" t="s">
        <v>9</v>
      </c>
      <c r="AM46" s="28" t="s">
        <v>9</v>
      </c>
      <c r="AW46" s="28" t="s">
        <v>9</v>
      </c>
    </row>
    <row r="47" spans="1:52" s="26" customFormat="1" ht="90" x14ac:dyDescent="0.25">
      <c r="A47" s="26" t="s">
        <v>291</v>
      </c>
      <c r="B47" s="26" t="s">
        <v>312</v>
      </c>
      <c r="C47" s="26" t="s">
        <v>313</v>
      </c>
      <c r="D47" s="33" t="s">
        <v>429</v>
      </c>
      <c r="E47" s="26" t="str">
        <f t="shared" ref="E47" si="1">CONCATENATE(B47,C47,D47)</f>
        <v>PM034</v>
      </c>
      <c r="G47" s="34">
        <v>42348</v>
      </c>
      <c r="H47" s="39">
        <v>502</v>
      </c>
      <c r="I47" s="39" t="s">
        <v>353</v>
      </c>
      <c r="J47" s="21" t="s">
        <v>361</v>
      </c>
      <c r="K47" s="26" t="s">
        <v>1589</v>
      </c>
      <c r="L47" s="34" t="s">
        <v>1590</v>
      </c>
      <c r="M47" s="22" t="s">
        <v>188</v>
      </c>
      <c r="N47" s="22" t="s">
        <v>189</v>
      </c>
      <c r="O47" s="26" t="s">
        <v>8</v>
      </c>
      <c r="P47" s="26" t="s">
        <v>1591</v>
      </c>
      <c r="Q47" s="26">
        <v>1</v>
      </c>
      <c r="S47" s="26" t="s">
        <v>325</v>
      </c>
      <c r="T47" s="26" t="s">
        <v>9</v>
      </c>
      <c r="X47" s="26" t="s">
        <v>9</v>
      </c>
      <c r="Y47" s="26" t="s">
        <v>9</v>
      </c>
      <c r="AL47" s="26" t="s">
        <v>9</v>
      </c>
      <c r="AW47" s="26" t="s">
        <v>9</v>
      </c>
    </row>
    <row r="48" spans="1:52" s="21" customFormat="1" ht="75" x14ac:dyDescent="0.25">
      <c r="A48" s="21" t="s">
        <v>291</v>
      </c>
      <c r="B48" s="21" t="s">
        <v>312</v>
      </c>
      <c r="C48" s="21" t="s">
        <v>313</v>
      </c>
      <c r="D48" s="23" t="s">
        <v>433</v>
      </c>
      <c r="E48" s="21" t="str">
        <f t="shared" si="0"/>
        <v>PM035</v>
      </c>
      <c r="G48" s="22">
        <v>41709</v>
      </c>
      <c r="H48" s="25">
        <v>779</v>
      </c>
      <c r="I48" s="25" t="s">
        <v>209</v>
      </c>
      <c r="J48" s="21" t="s">
        <v>434</v>
      </c>
      <c r="K48" s="21" t="s">
        <v>435</v>
      </c>
      <c r="L48" s="22"/>
      <c r="M48" s="22" t="s">
        <v>220</v>
      </c>
      <c r="N48" s="22" t="s">
        <v>218</v>
      </c>
      <c r="O48" s="21" t="s">
        <v>8</v>
      </c>
      <c r="P48" s="21" t="s">
        <v>436</v>
      </c>
      <c r="Q48" s="21">
        <v>1</v>
      </c>
      <c r="S48" s="21" t="s">
        <v>437</v>
      </c>
      <c r="X48" s="21" t="s">
        <v>9</v>
      </c>
      <c r="Y48" s="21" t="s">
        <v>9</v>
      </c>
      <c r="AL48" s="21" t="s">
        <v>9</v>
      </c>
      <c r="AW48" s="21" t="s">
        <v>9</v>
      </c>
      <c r="AX48" s="21" t="s">
        <v>9</v>
      </c>
    </row>
    <row r="49" spans="1:52" s="21" customFormat="1" ht="75" x14ac:dyDescent="0.25">
      <c r="A49" s="21" t="s">
        <v>291</v>
      </c>
      <c r="B49" s="21" t="s">
        <v>312</v>
      </c>
      <c r="C49" s="21" t="s">
        <v>313</v>
      </c>
      <c r="D49" s="23" t="s">
        <v>438</v>
      </c>
      <c r="E49" s="21" t="str">
        <f t="shared" si="0"/>
        <v>PM036</v>
      </c>
      <c r="G49" s="22">
        <v>41710</v>
      </c>
      <c r="H49" s="25">
        <v>779</v>
      </c>
      <c r="I49" s="25" t="s">
        <v>209</v>
      </c>
      <c r="J49" s="21" t="s">
        <v>434</v>
      </c>
      <c r="K49" s="21" t="s">
        <v>439</v>
      </c>
      <c r="L49" s="22"/>
      <c r="M49" s="22" t="s">
        <v>220</v>
      </c>
      <c r="N49" s="22" t="s">
        <v>218</v>
      </c>
      <c r="O49" s="21" t="s">
        <v>8</v>
      </c>
      <c r="P49" s="21" t="s">
        <v>440</v>
      </c>
      <c r="Q49" s="21">
        <v>1</v>
      </c>
      <c r="S49" s="21" t="s">
        <v>333</v>
      </c>
      <c r="X49" s="21" t="s">
        <v>9</v>
      </c>
      <c r="Y49" s="21" t="s">
        <v>9</v>
      </c>
      <c r="AL49" s="21" t="s">
        <v>9</v>
      </c>
      <c r="AW49" s="21" t="s">
        <v>9</v>
      </c>
      <c r="AX49" s="21" t="s">
        <v>9</v>
      </c>
    </row>
    <row r="50" spans="1:52" s="21" customFormat="1" ht="75" x14ac:dyDescent="0.25">
      <c r="A50" s="21" t="s">
        <v>291</v>
      </c>
      <c r="B50" s="21" t="s">
        <v>312</v>
      </c>
      <c r="C50" s="21" t="s">
        <v>313</v>
      </c>
      <c r="D50" s="23" t="s">
        <v>441</v>
      </c>
      <c r="E50" s="21" t="str">
        <f t="shared" si="0"/>
        <v>PM037</v>
      </c>
      <c r="G50" s="22">
        <v>41711</v>
      </c>
      <c r="H50" s="25">
        <v>779</v>
      </c>
      <c r="I50" s="25" t="s">
        <v>209</v>
      </c>
      <c r="J50" s="21" t="s">
        <v>434</v>
      </c>
      <c r="K50" s="21" t="s">
        <v>442</v>
      </c>
      <c r="L50" s="22"/>
      <c r="M50" s="22" t="s">
        <v>220</v>
      </c>
      <c r="N50" s="22" t="s">
        <v>218</v>
      </c>
      <c r="O50" s="21" t="s">
        <v>8</v>
      </c>
      <c r="P50" s="21" t="s">
        <v>443</v>
      </c>
      <c r="Q50" s="21">
        <v>1</v>
      </c>
      <c r="S50" s="21" t="s">
        <v>333</v>
      </c>
      <c r="X50" s="21" t="s">
        <v>9</v>
      </c>
      <c r="Y50" s="21" t="s">
        <v>9</v>
      </c>
      <c r="AL50" s="21" t="s">
        <v>9</v>
      </c>
      <c r="AW50" s="21" t="s">
        <v>9</v>
      </c>
      <c r="AX50" s="21" t="s">
        <v>9</v>
      </c>
    </row>
    <row r="51" spans="1:52" s="21" customFormat="1" ht="75" x14ac:dyDescent="0.25">
      <c r="A51" s="21" t="s">
        <v>291</v>
      </c>
      <c r="B51" s="21" t="s">
        <v>312</v>
      </c>
      <c r="C51" s="21" t="s">
        <v>313</v>
      </c>
      <c r="D51" s="23" t="s">
        <v>444</v>
      </c>
      <c r="E51" s="21" t="str">
        <f t="shared" si="0"/>
        <v>PM038</v>
      </c>
      <c r="G51" s="22">
        <v>41712</v>
      </c>
      <c r="H51" s="25">
        <v>779</v>
      </c>
      <c r="I51" s="25" t="s">
        <v>209</v>
      </c>
      <c r="J51" s="21" t="s">
        <v>434</v>
      </c>
      <c r="K51" s="21" t="s">
        <v>445</v>
      </c>
      <c r="L51" s="22"/>
      <c r="M51" s="22" t="s">
        <v>220</v>
      </c>
      <c r="N51" s="22" t="s">
        <v>218</v>
      </c>
      <c r="O51" s="21" t="s">
        <v>8</v>
      </c>
      <c r="P51" s="21" t="s">
        <v>446</v>
      </c>
      <c r="Q51" s="21">
        <v>1</v>
      </c>
      <c r="S51" s="21" t="s">
        <v>333</v>
      </c>
      <c r="X51" s="21" t="s">
        <v>9</v>
      </c>
      <c r="Y51" s="21" t="s">
        <v>9</v>
      </c>
      <c r="AL51" s="21" t="s">
        <v>9</v>
      </c>
      <c r="AW51" s="21" t="s">
        <v>9</v>
      </c>
      <c r="AX51" s="21" t="s">
        <v>9</v>
      </c>
    </row>
    <row r="52" spans="1:52" s="21" customFormat="1" ht="75" x14ac:dyDescent="0.25">
      <c r="A52" s="21" t="s">
        <v>291</v>
      </c>
      <c r="B52" s="21" t="s">
        <v>312</v>
      </c>
      <c r="C52" s="21" t="s">
        <v>313</v>
      </c>
      <c r="D52" s="23" t="s">
        <v>447</v>
      </c>
      <c r="E52" s="21" t="str">
        <f t="shared" si="0"/>
        <v>PM039</v>
      </c>
      <c r="G52" s="22">
        <v>41713</v>
      </c>
      <c r="H52" s="25">
        <v>779</v>
      </c>
      <c r="I52" s="25" t="s">
        <v>209</v>
      </c>
      <c r="J52" s="21" t="s">
        <v>434</v>
      </c>
      <c r="K52" s="21" t="s">
        <v>448</v>
      </c>
      <c r="L52" s="22"/>
      <c r="M52" s="22" t="s">
        <v>220</v>
      </c>
      <c r="N52" s="22" t="s">
        <v>218</v>
      </c>
      <c r="O52" s="21" t="s">
        <v>8</v>
      </c>
      <c r="P52" s="21" t="s">
        <v>449</v>
      </c>
      <c r="Q52" s="21">
        <v>1</v>
      </c>
      <c r="S52" s="21" t="s">
        <v>333</v>
      </c>
      <c r="X52" s="21" t="s">
        <v>9</v>
      </c>
      <c r="Y52" s="21" t="s">
        <v>9</v>
      </c>
      <c r="AL52" s="21" t="s">
        <v>9</v>
      </c>
      <c r="AW52" s="21" t="s">
        <v>9</v>
      </c>
      <c r="AX52" s="21" t="s">
        <v>9</v>
      </c>
    </row>
    <row r="53" spans="1:52" s="21" customFormat="1" ht="105" x14ac:dyDescent="0.25">
      <c r="A53" s="21" t="s">
        <v>291</v>
      </c>
      <c r="B53" s="21" t="s">
        <v>312</v>
      </c>
      <c r="C53" s="21" t="s">
        <v>313</v>
      </c>
      <c r="D53" s="23" t="s">
        <v>450</v>
      </c>
      <c r="E53" s="21" t="str">
        <f t="shared" si="0"/>
        <v>PM040</v>
      </c>
      <c r="G53" s="22">
        <v>41722</v>
      </c>
      <c r="H53" s="25">
        <v>509</v>
      </c>
      <c r="I53" s="25" t="s">
        <v>353</v>
      </c>
      <c r="J53" s="21" t="s">
        <v>451</v>
      </c>
      <c r="K53" s="21" t="s">
        <v>452</v>
      </c>
      <c r="L53" s="22"/>
      <c r="M53" s="22" t="s">
        <v>163</v>
      </c>
      <c r="N53" s="22" t="s">
        <v>164</v>
      </c>
      <c r="O53" s="21" t="s">
        <v>8</v>
      </c>
      <c r="P53" s="21" t="s">
        <v>453</v>
      </c>
      <c r="Q53" s="21">
        <v>1</v>
      </c>
      <c r="S53" s="21" t="s">
        <v>432</v>
      </c>
      <c r="X53" s="21" t="s">
        <v>9</v>
      </c>
      <c r="Y53" s="21" t="s">
        <v>9</v>
      </c>
      <c r="AL53" s="21" t="s">
        <v>9</v>
      </c>
      <c r="AM53" s="21" t="s">
        <v>9</v>
      </c>
      <c r="AW53" s="21" t="s">
        <v>9</v>
      </c>
      <c r="AX53" s="21" t="s">
        <v>9</v>
      </c>
    </row>
    <row r="54" spans="1:52" s="21" customFormat="1" ht="105" x14ac:dyDescent="0.25">
      <c r="A54" s="21" t="s">
        <v>291</v>
      </c>
      <c r="B54" s="21" t="s">
        <v>312</v>
      </c>
      <c r="C54" s="21" t="s">
        <v>313</v>
      </c>
      <c r="D54" s="23" t="s">
        <v>454</v>
      </c>
      <c r="E54" s="21" t="str">
        <f t="shared" si="0"/>
        <v>PM041</v>
      </c>
      <c r="G54" s="22">
        <v>41722</v>
      </c>
      <c r="H54" s="25">
        <v>509</v>
      </c>
      <c r="I54" s="25" t="s">
        <v>353</v>
      </c>
      <c r="J54" s="21" t="s">
        <v>451</v>
      </c>
      <c r="K54" s="21" t="s">
        <v>455</v>
      </c>
      <c r="L54" s="22"/>
      <c r="M54" s="22" t="s">
        <v>163</v>
      </c>
      <c r="N54" s="22" t="s">
        <v>164</v>
      </c>
      <c r="O54" s="21" t="s">
        <v>8</v>
      </c>
      <c r="P54" s="21" t="s">
        <v>456</v>
      </c>
      <c r="Q54" s="21">
        <v>1</v>
      </c>
      <c r="S54" s="21" t="s">
        <v>325</v>
      </c>
      <c r="X54" s="21" t="s">
        <v>9</v>
      </c>
      <c r="Y54" s="21" t="s">
        <v>9</v>
      </c>
      <c r="AL54" s="21" t="s">
        <v>9</v>
      </c>
      <c r="AM54" s="21" t="s">
        <v>9</v>
      </c>
      <c r="AW54" s="21" t="s">
        <v>9</v>
      </c>
    </row>
    <row r="55" spans="1:52" s="21" customFormat="1" ht="105" x14ac:dyDescent="0.25">
      <c r="A55" s="21" t="s">
        <v>291</v>
      </c>
      <c r="B55" s="21" t="s">
        <v>312</v>
      </c>
      <c r="C55" s="21" t="s">
        <v>313</v>
      </c>
      <c r="D55" s="23" t="s">
        <v>457</v>
      </c>
      <c r="E55" s="21" t="str">
        <f t="shared" si="0"/>
        <v>PM042</v>
      </c>
      <c r="G55" s="22">
        <v>41722</v>
      </c>
      <c r="H55" s="25">
        <v>509</v>
      </c>
      <c r="I55" s="25" t="s">
        <v>353</v>
      </c>
      <c r="J55" s="21" t="s">
        <v>451</v>
      </c>
      <c r="K55" s="21" t="s">
        <v>458</v>
      </c>
      <c r="L55" s="22"/>
      <c r="M55" s="22" t="s">
        <v>163</v>
      </c>
      <c r="N55" s="22" t="s">
        <v>164</v>
      </c>
      <c r="O55" s="21" t="s">
        <v>8</v>
      </c>
      <c r="P55" s="21" t="s">
        <v>459</v>
      </c>
      <c r="Q55" s="21">
        <v>1</v>
      </c>
      <c r="S55" s="21" t="s">
        <v>432</v>
      </c>
      <c r="X55" s="21" t="s">
        <v>9</v>
      </c>
      <c r="Y55" s="21" t="s">
        <v>9</v>
      </c>
      <c r="AL55" s="21" t="s">
        <v>9</v>
      </c>
      <c r="AM55" s="21" t="s">
        <v>9</v>
      </c>
      <c r="AW55" s="21" t="s">
        <v>9</v>
      </c>
      <c r="AX55" s="21" t="s">
        <v>9</v>
      </c>
    </row>
    <row r="56" spans="1:52" s="21" customFormat="1" ht="105" x14ac:dyDescent="0.25">
      <c r="A56" s="21" t="s">
        <v>291</v>
      </c>
      <c r="B56" s="21" t="s">
        <v>312</v>
      </c>
      <c r="C56" s="21" t="s">
        <v>313</v>
      </c>
      <c r="D56" s="23" t="s">
        <v>460</v>
      </c>
      <c r="E56" s="21" t="str">
        <f t="shared" si="0"/>
        <v>PM043</v>
      </c>
      <c r="G56" s="22">
        <v>41722</v>
      </c>
      <c r="H56" s="25">
        <v>509</v>
      </c>
      <c r="I56" s="25" t="s">
        <v>353</v>
      </c>
      <c r="J56" s="21" t="s">
        <v>451</v>
      </c>
      <c r="K56" s="21" t="s">
        <v>461</v>
      </c>
      <c r="L56" s="22"/>
      <c r="M56" s="22" t="s">
        <v>163</v>
      </c>
      <c r="N56" s="22" t="s">
        <v>164</v>
      </c>
      <c r="O56" s="21" t="s">
        <v>8</v>
      </c>
      <c r="P56" s="21" t="s">
        <v>462</v>
      </c>
      <c r="Q56" s="21">
        <v>1</v>
      </c>
      <c r="S56" s="21" t="s">
        <v>432</v>
      </c>
      <c r="X56" s="21" t="s">
        <v>9</v>
      </c>
      <c r="Y56" s="21" t="s">
        <v>9</v>
      </c>
      <c r="AL56" s="21" t="s">
        <v>9</v>
      </c>
      <c r="AM56" s="21" t="s">
        <v>9</v>
      </c>
      <c r="AW56" s="21" t="s">
        <v>9</v>
      </c>
    </row>
    <row r="57" spans="1:52" s="21" customFormat="1" ht="120" x14ac:dyDescent="0.25">
      <c r="A57" s="21" t="s">
        <v>291</v>
      </c>
      <c r="B57" s="21" t="s">
        <v>312</v>
      </c>
      <c r="C57" s="21" t="s">
        <v>313</v>
      </c>
      <c r="D57" s="23" t="s">
        <v>463</v>
      </c>
      <c r="E57" s="21" t="str">
        <f t="shared" si="0"/>
        <v>PM044</v>
      </c>
      <c r="G57" s="22">
        <v>41758</v>
      </c>
      <c r="H57" s="32" t="s">
        <v>343</v>
      </c>
      <c r="I57" s="32" t="s">
        <v>4</v>
      </c>
      <c r="J57" s="21" t="s">
        <v>464</v>
      </c>
      <c r="K57" s="21" t="s">
        <v>465</v>
      </c>
      <c r="L57" s="22"/>
      <c r="M57" s="22" t="s">
        <v>466</v>
      </c>
      <c r="N57" s="22"/>
      <c r="O57" s="21" t="s">
        <v>467</v>
      </c>
      <c r="P57" s="22" t="s">
        <v>468</v>
      </c>
      <c r="Q57" s="21">
        <v>1</v>
      </c>
      <c r="S57" s="21" t="s">
        <v>333</v>
      </c>
      <c r="X57" s="21" t="s">
        <v>9</v>
      </c>
      <c r="AE57" s="21" t="s">
        <v>9</v>
      </c>
      <c r="AL57" s="21" t="s">
        <v>9</v>
      </c>
      <c r="AM57" s="21" t="s">
        <v>9</v>
      </c>
      <c r="AW57" s="21" t="s">
        <v>9</v>
      </c>
      <c r="AX57" s="21" t="s">
        <v>9</v>
      </c>
    </row>
    <row r="58" spans="1:52" s="21" customFormat="1" ht="135" x14ac:dyDescent="0.25">
      <c r="A58" s="21" t="s">
        <v>291</v>
      </c>
      <c r="B58" s="21" t="s">
        <v>312</v>
      </c>
      <c r="C58" s="21" t="s">
        <v>313</v>
      </c>
      <c r="D58" s="23" t="s">
        <v>469</v>
      </c>
      <c r="E58" s="21" t="str">
        <f t="shared" si="0"/>
        <v>PM045</v>
      </c>
      <c r="G58" s="22">
        <v>41758</v>
      </c>
      <c r="H58" s="32" t="s">
        <v>343</v>
      </c>
      <c r="I58" s="32" t="s">
        <v>4</v>
      </c>
      <c r="J58" s="21" t="s">
        <v>464</v>
      </c>
      <c r="K58" s="21" t="s">
        <v>470</v>
      </c>
      <c r="L58" s="22"/>
      <c r="M58" s="22" t="s">
        <v>471</v>
      </c>
      <c r="N58" s="22"/>
      <c r="O58" s="21" t="s">
        <v>467</v>
      </c>
      <c r="P58" s="22" t="s">
        <v>472</v>
      </c>
      <c r="Q58" s="21">
        <v>1</v>
      </c>
      <c r="S58" s="21" t="s">
        <v>333</v>
      </c>
      <c r="X58" s="21" t="s">
        <v>9</v>
      </c>
      <c r="Z58" s="21" t="s">
        <v>9</v>
      </c>
      <c r="AE58" s="21" t="s">
        <v>9</v>
      </c>
      <c r="AF58" s="21" t="s">
        <v>9</v>
      </c>
      <c r="AH58" s="21" t="s">
        <v>9</v>
      </c>
      <c r="AL58" s="21" t="s">
        <v>9</v>
      </c>
      <c r="AM58" s="21" t="s">
        <v>9</v>
      </c>
      <c r="AN58" s="21" t="s">
        <v>9</v>
      </c>
      <c r="AW58" s="21" t="s">
        <v>9</v>
      </c>
      <c r="AX58" s="21" t="s">
        <v>9</v>
      </c>
      <c r="AY58" s="21" t="s">
        <v>9</v>
      </c>
      <c r="AZ58" s="21" t="s">
        <v>9</v>
      </c>
    </row>
    <row r="59" spans="1:52" s="21" customFormat="1" ht="60" x14ac:dyDescent="0.25">
      <c r="A59" s="21" t="s">
        <v>291</v>
      </c>
      <c r="B59" s="21" t="s">
        <v>312</v>
      </c>
      <c r="C59" s="21" t="s">
        <v>313</v>
      </c>
      <c r="D59" s="23" t="s">
        <v>473</v>
      </c>
      <c r="E59" s="21" t="str">
        <f t="shared" si="0"/>
        <v>PM046</v>
      </c>
      <c r="G59" s="22">
        <v>41758</v>
      </c>
      <c r="H59" s="32" t="s">
        <v>343</v>
      </c>
      <c r="I59" s="32" t="s">
        <v>4</v>
      </c>
      <c r="J59" s="21" t="s">
        <v>464</v>
      </c>
      <c r="K59" s="21" t="s">
        <v>474</v>
      </c>
      <c r="L59" s="22"/>
      <c r="M59" s="22" t="s">
        <v>475</v>
      </c>
      <c r="N59" s="22"/>
      <c r="O59" s="21" t="s">
        <v>467</v>
      </c>
      <c r="P59" s="22" t="s">
        <v>476</v>
      </c>
      <c r="Q59" s="21">
        <v>1</v>
      </c>
      <c r="S59" s="21" t="s">
        <v>333</v>
      </c>
      <c r="U59" s="21" t="s">
        <v>9</v>
      </c>
      <c r="X59" s="21" t="s">
        <v>9</v>
      </c>
      <c r="Y59" s="21" t="s">
        <v>9</v>
      </c>
      <c r="Z59" s="21" t="s">
        <v>9</v>
      </c>
      <c r="AA59" s="21" t="s">
        <v>9</v>
      </c>
      <c r="AC59" s="21" t="s">
        <v>9</v>
      </c>
      <c r="AG59" s="21" t="s">
        <v>9</v>
      </c>
      <c r="AH59" s="21" t="s">
        <v>9</v>
      </c>
      <c r="AL59" s="21" t="s">
        <v>9</v>
      </c>
      <c r="AM59" s="21" t="s">
        <v>9</v>
      </c>
      <c r="AN59" s="21" t="s">
        <v>9</v>
      </c>
      <c r="AO59" s="21" t="s">
        <v>9</v>
      </c>
      <c r="AQ59" s="21" t="s">
        <v>9</v>
      </c>
      <c r="AW59" s="21" t="s">
        <v>9</v>
      </c>
      <c r="AX59" s="21" t="s">
        <v>9</v>
      </c>
      <c r="AY59" s="21" t="s">
        <v>9</v>
      </c>
      <c r="AZ59" s="21" t="s">
        <v>9</v>
      </c>
    </row>
    <row r="60" spans="1:52" s="21" customFormat="1" ht="60" x14ac:dyDescent="0.25">
      <c r="A60" s="21" t="s">
        <v>291</v>
      </c>
      <c r="B60" s="21" t="s">
        <v>312</v>
      </c>
      <c r="C60" s="21" t="s">
        <v>313</v>
      </c>
      <c r="D60" s="23" t="s">
        <v>477</v>
      </c>
      <c r="E60" s="21" t="str">
        <f t="shared" si="0"/>
        <v>PM047</v>
      </c>
      <c r="G60" s="22">
        <v>41759</v>
      </c>
      <c r="H60" s="32" t="s">
        <v>343</v>
      </c>
      <c r="I60" s="32" t="s">
        <v>4</v>
      </c>
      <c r="J60" s="21" t="s">
        <v>464</v>
      </c>
      <c r="K60" s="21" t="s">
        <v>478</v>
      </c>
      <c r="L60" s="22"/>
      <c r="M60" s="22" t="s">
        <v>475</v>
      </c>
      <c r="N60" s="22"/>
      <c r="O60" s="21" t="s">
        <v>467</v>
      </c>
      <c r="P60" s="22" t="s">
        <v>479</v>
      </c>
      <c r="Q60" s="21">
        <v>1</v>
      </c>
      <c r="S60" s="21" t="s">
        <v>333</v>
      </c>
      <c r="U60" s="21" t="s">
        <v>9</v>
      </c>
      <c r="X60" s="21" t="s">
        <v>9</v>
      </c>
      <c r="Y60" s="21" t="s">
        <v>9</v>
      </c>
      <c r="Z60" s="21" t="s">
        <v>9</v>
      </c>
      <c r="AA60" s="21" t="s">
        <v>9</v>
      </c>
      <c r="AC60" s="21" t="s">
        <v>9</v>
      </c>
      <c r="AG60" s="21" t="s">
        <v>9</v>
      </c>
      <c r="AH60" s="21" t="s">
        <v>9</v>
      </c>
      <c r="AL60" s="21" t="s">
        <v>9</v>
      </c>
      <c r="AM60" s="21" t="s">
        <v>9</v>
      </c>
      <c r="AN60" s="21" t="s">
        <v>9</v>
      </c>
      <c r="AQ60" s="21" t="s">
        <v>9</v>
      </c>
      <c r="AW60" s="21" t="s">
        <v>9</v>
      </c>
      <c r="AX60" s="21" t="s">
        <v>9</v>
      </c>
      <c r="AY60" s="21" t="s">
        <v>9</v>
      </c>
      <c r="AZ60" s="21" t="s">
        <v>9</v>
      </c>
    </row>
    <row r="61" spans="1:52" s="21" customFormat="1" ht="45" x14ac:dyDescent="0.25">
      <c r="A61" s="21" t="s">
        <v>291</v>
      </c>
      <c r="B61" s="21" t="s">
        <v>312</v>
      </c>
      <c r="C61" s="21" t="s">
        <v>313</v>
      </c>
      <c r="D61" s="23" t="s">
        <v>480</v>
      </c>
      <c r="E61" s="21" t="str">
        <f t="shared" si="0"/>
        <v>PM048</v>
      </c>
      <c r="G61" s="22">
        <v>41765</v>
      </c>
      <c r="H61" s="32" t="s">
        <v>343</v>
      </c>
      <c r="I61" s="32" t="s">
        <v>4</v>
      </c>
      <c r="J61" s="21" t="s">
        <v>464</v>
      </c>
      <c r="K61" s="21" t="s">
        <v>481</v>
      </c>
      <c r="L61" s="22"/>
      <c r="M61" s="22" t="s">
        <v>482</v>
      </c>
      <c r="N61" s="22"/>
      <c r="O61" s="21" t="s">
        <v>467</v>
      </c>
      <c r="P61" s="22" t="s">
        <v>483</v>
      </c>
      <c r="Q61" s="21">
        <v>1</v>
      </c>
      <c r="S61" s="21" t="s">
        <v>333</v>
      </c>
      <c r="U61" s="21" t="s">
        <v>9</v>
      </c>
      <c r="X61" s="21" t="s">
        <v>9</v>
      </c>
      <c r="Y61" s="21" t="s">
        <v>9</v>
      </c>
      <c r="Z61" s="21" t="s">
        <v>9</v>
      </c>
      <c r="AA61" s="21" t="s">
        <v>9</v>
      </c>
      <c r="AC61" s="21" t="s">
        <v>9</v>
      </c>
      <c r="AG61" s="21" t="s">
        <v>9</v>
      </c>
      <c r="AH61" s="21" t="s">
        <v>9</v>
      </c>
      <c r="AL61" s="21" t="s">
        <v>9</v>
      </c>
      <c r="AM61" s="21" t="s">
        <v>9</v>
      </c>
      <c r="AN61" s="21" t="s">
        <v>9</v>
      </c>
      <c r="AQ61" s="21" t="s">
        <v>9</v>
      </c>
      <c r="AW61" s="21" t="s">
        <v>9</v>
      </c>
      <c r="AX61" s="21" t="s">
        <v>9</v>
      </c>
      <c r="AY61" s="21" t="s">
        <v>9</v>
      </c>
      <c r="AZ61" s="21" t="s">
        <v>9</v>
      </c>
    </row>
    <row r="62" spans="1:52" s="21" customFormat="1" ht="60" x14ac:dyDescent="0.25">
      <c r="A62" s="21" t="s">
        <v>291</v>
      </c>
      <c r="B62" s="21" t="s">
        <v>312</v>
      </c>
      <c r="C62" s="21" t="s">
        <v>313</v>
      </c>
      <c r="D62" s="23" t="s">
        <v>484</v>
      </c>
      <c r="E62" s="21" t="str">
        <f t="shared" si="0"/>
        <v>PM049</v>
      </c>
      <c r="G62" s="22">
        <v>41767</v>
      </c>
      <c r="H62" s="32" t="s">
        <v>343</v>
      </c>
      <c r="I62" s="32" t="s">
        <v>4</v>
      </c>
      <c r="J62" s="21" t="s">
        <v>464</v>
      </c>
      <c r="K62" s="21" t="s">
        <v>485</v>
      </c>
      <c r="L62" s="22"/>
      <c r="M62" s="22" t="s">
        <v>486</v>
      </c>
      <c r="N62" s="22"/>
      <c r="O62" s="21" t="s">
        <v>467</v>
      </c>
      <c r="P62" s="22" t="s">
        <v>487</v>
      </c>
    </row>
    <row r="63" spans="1:52" s="21" customFormat="1" ht="135" x14ac:dyDescent="0.25">
      <c r="A63" s="21" t="s">
        <v>291</v>
      </c>
      <c r="B63" s="21" t="s">
        <v>312</v>
      </c>
      <c r="C63" s="21" t="s">
        <v>313</v>
      </c>
      <c r="D63" s="23" t="s">
        <v>488</v>
      </c>
      <c r="E63" s="21" t="str">
        <f t="shared" si="0"/>
        <v>PM050</v>
      </c>
      <c r="G63" s="22">
        <v>41770</v>
      </c>
      <c r="H63" s="32" t="s">
        <v>343</v>
      </c>
      <c r="I63" s="32" t="s">
        <v>4</v>
      </c>
      <c r="J63" s="21" t="s">
        <v>464</v>
      </c>
      <c r="K63" s="21" t="s">
        <v>489</v>
      </c>
      <c r="L63" s="22"/>
      <c r="M63" s="22" t="s">
        <v>490</v>
      </c>
      <c r="N63" s="22"/>
      <c r="O63" s="21" t="s">
        <v>467</v>
      </c>
      <c r="P63" s="22" t="s">
        <v>491</v>
      </c>
      <c r="Q63" s="21">
        <v>1</v>
      </c>
      <c r="S63" s="21" t="s">
        <v>333</v>
      </c>
      <c r="T63" s="21" t="s">
        <v>9</v>
      </c>
      <c r="V63" s="21" t="s">
        <v>9</v>
      </c>
      <c r="AE63" s="21" t="s">
        <v>9</v>
      </c>
      <c r="AF63" s="21" t="s">
        <v>9</v>
      </c>
      <c r="AH63" s="21" t="s">
        <v>9</v>
      </c>
      <c r="AL63" s="21" t="s">
        <v>9</v>
      </c>
      <c r="AM63" s="21" t="s">
        <v>9</v>
      </c>
      <c r="AN63" s="21" t="s">
        <v>9</v>
      </c>
      <c r="AW63" s="21" t="s">
        <v>9</v>
      </c>
      <c r="AX63" s="21" t="s">
        <v>9</v>
      </c>
      <c r="AY63" s="21" t="s">
        <v>9</v>
      </c>
      <c r="AZ63" s="21" t="s">
        <v>9</v>
      </c>
    </row>
    <row r="64" spans="1:52" s="21" customFormat="1" ht="60" x14ac:dyDescent="0.25">
      <c r="A64" s="21" t="s">
        <v>291</v>
      </c>
      <c r="B64" s="21" t="s">
        <v>312</v>
      </c>
      <c r="C64" s="21" t="s">
        <v>313</v>
      </c>
      <c r="D64" s="23" t="s">
        <v>492</v>
      </c>
      <c r="E64" s="21" t="str">
        <f t="shared" si="0"/>
        <v>PM051</v>
      </c>
      <c r="G64" s="22">
        <v>41788</v>
      </c>
      <c r="H64" s="32" t="s">
        <v>343</v>
      </c>
      <c r="I64" s="32" t="s">
        <v>4</v>
      </c>
      <c r="J64" s="21" t="s">
        <v>464</v>
      </c>
      <c r="K64" s="21" t="s">
        <v>493</v>
      </c>
      <c r="L64" s="22"/>
      <c r="M64" s="22" t="s">
        <v>494</v>
      </c>
      <c r="N64" s="22"/>
      <c r="O64" s="21" t="s">
        <v>467</v>
      </c>
      <c r="P64" s="22" t="s">
        <v>495</v>
      </c>
      <c r="Q64" s="21">
        <v>1</v>
      </c>
      <c r="S64" s="21" t="s">
        <v>496</v>
      </c>
      <c r="U64" s="21" t="s">
        <v>9</v>
      </c>
      <c r="X64" s="21" t="s">
        <v>9</v>
      </c>
      <c r="Y64" s="21" t="s">
        <v>9</v>
      </c>
      <c r="Z64" s="21" t="s">
        <v>9</v>
      </c>
      <c r="AA64" s="21" t="s">
        <v>9</v>
      </c>
      <c r="AC64" s="21" t="s">
        <v>9</v>
      </c>
      <c r="AG64" s="21" t="s">
        <v>9</v>
      </c>
      <c r="AH64" s="21" t="s">
        <v>9</v>
      </c>
      <c r="AL64" s="21" t="s">
        <v>9</v>
      </c>
      <c r="AM64" s="21" t="s">
        <v>9</v>
      </c>
      <c r="AN64" s="21" t="s">
        <v>9</v>
      </c>
      <c r="AQ64" s="21" t="s">
        <v>9</v>
      </c>
      <c r="AW64" s="21" t="s">
        <v>9</v>
      </c>
      <c r="AX64" s="21" t="s">
        <v>9</v>
      </c>
      <c r="AY64" s="21" t="s">
        <v>9</v>
      </c>
      <c r="AZ64" s="21" t="s">
        <v>9</v>
      </c>
    </row>
    <row r="65" spans="1:58" s="21" customFormat="1" ht="45" x14ac:dyDescent="0.25">
      <c r="A65" s="21" t="s">
        <v>291</v>
      </c>
      <c r="B65" s="21" t="s">
        <v>312</v>
      </c>
      <c r="C65" s="21" t="s">
        <v>313</v>
      </c>
      <c r="D65" s="23" t="s">
        <v>497</v>
      </c>
      <c r="E65" s="21" t="str">
        <f t="shared" si="0"/>
        <v>PM052</v>
      </c>
      <c r="G65" s="22">
        <v>41788</v>
      </c>
      <c r="H65" s="32" t="s">
        <v>343</v>
      </c>
      <c r="I65" s="32" t="s">
        <v>4</v>
      </c>
      <c r="J65" s="21" t="s">
        <v>464</v>
      </c>
      <c r="K65" s="21" t="s">
        <v>498</v>
      </c>
      <c r="L65" s="22"/>
      <c r="M65" s="22" t="s">
        <v>499</v>
      </c>
      <c r="N65" s="22"/>
      <c r="O65" s="21" t="s">
        <v>467</v>
      </c>
      <c r="P65" s="22" t="s">
        <v>500</v>
      </c>
      <c r="Q65" s="21">
        <v>1</v>
      </c>
      <c r="S65" s="21" t="s">
        <v>333</v>
      </c>
      <c r="U65" s="21" t="s">
        <v>9</v>
      </c>
      <c r="X65" s="21" t="s">
        <v>9</v>
      </c>
      <c r="Y65" s="21" t="s">
        <v>9</v>
      </c>
      <c r="Z65" s="21" t="s">
        <v>9</v>
      </c>
      <c r="AA65" s="21" t="s">
        <v>9</v>
      </c>
      <c r="AC65" s="21" t="s">
        <v>9</v>
      </c>
      <c r="AG65" s="21" t="s">
        <v>9</v>
      </c>
      <c r="AH65" s="21" t="s">
        <v>9</v>
      </c>
      <c r="AL65" s="21" t="s">
        <v>9</v>
      </c>
      <c r="AM65" s="21" t="s">
        <v>9</v>
      </c>
      <c r="AN65" s="21" t="s">
        <v>9</v>
      </c>
      <c r="AQ65" s="21" t="s">
        <v>9</v>
      </c>
      <c r="AW65" s="21" t="s">
        <v>9</v>
      </c>
      <c r="AX65" s="21" t="s">
        <v>9</v>
      </c>
      <c r="AY65" s="21" t="s">
        <v>9</v>
      </c>
      <c r="AZ65" s="21" t="s">
        <v>9</v>
      </c>
    </row>
    <row r="66" spans="1:58" s="21" customFormat="1" ht="90" x14ac:dyDescent="0.25">
      <c r="A66" s="21" t="s">
        <v>291</v>
      </c>
      <c r="B66" s="21" t="s">
        <v>312</v>
      </c>
      <c r="C66" s="21" t="s">
        <v>313</v>
      </c>
      <c r="D66" s="23" t="s">
        <v>501</v>
      </c>
      <c r="E66" s="21" t="str">
        <f t="shared" si="0"/>
        <v>PM053</v>
      </c>
      <c r="G66" s="22">
        <v>41788</v>
      </c>
      <c r="H66" s="32" t="s">
        <v>343</v>
      </c>
      <c r="I66" s="32" t="s">
        <v>4</v>
      </c>
      <c r="J66" s="21" t="s">
        <v>464</v>
      </c>
      <c r="K66" s="21" t="s">
        <v>502</v>
      </c>
      <c r="L66" s="22"/>
      <c r="M66" s="22" t="s">
        <v>503</v>
      </c>
      <c r="N66" s="22"/>
      <c r="O66" s="21" t="s">
        <v>467</v>
      </c>
      <c r="P66" s="22" t="s">
        <v>504</v>
      </c>
      <c r="Q66" s="21">
        <v>1</v>
      </c>
      <c r="S66" s="21" t="s">
        <v>432</v>
      </c>
      <c r="X66" s="21" t="s">
        <v>9</v>
      </c>
      <c r="Y66" s="21" t="s">
        <v>9</v>
      </c>
      <c r="Z66" s="21" t="s">
        <v>9</v>
      </c>
      <c r="AL66" s="21" t="s">
        <v>9</v>
      </c>
      <c r="AM66" s="21" t="s">
        <v>9</v>
      </c>
      <c r="AW66" s="21" t="s">
        <v>9</v>
      </c>
      <c r="AX66" s="21" t="s">
        <v>9</v>
      </c>
    </row>
    <row r="67" spans="1:58" s="21" customFormat="1" ht="75" x14ac:dyDescent="0.25">
      <c r="A67" s="21" t="s">
        <v>291</v>
      </c>
      <c r="B67" s="21" t="s">
        <v>312</v>
      </c>
      <c r="C67" s="21" t="s">
        <v>313</v>
      </c>
      <c r="D67" s="23" t="s">
        <v>505</v>
      </c>
      <c r="E67" s="21" t="str">
        <f t="shared" si="0"/>
        <v>PM054</v>
      </c>
      <c r="G67" s="22">
        <v>41791</v>
      </c>
      <c r="H67" s="32" t="s">
        <v>343</v>
      </c>
      <c r="I67" s="32" t="s">
        <v>4</v>
      </c>
      <c r="J67" s="21" t="s">
        <v>464</v>
      </c>
      <c r="K67" s="21" t="s">
        <v>506</v>
      </c>
      <c r="L67" s="22"/>
      <c r="M67" s="22" t="s">
        <v>507</v>
      </c>
      <c r="N67" s="22"/>
      <c r="O67" s="21" t="s">
        <v>467</v>
      </c>
      <c r="P67" s="22" t="s">
        <v>508</v>
      </c>
      <c r="Q67" s="21">
        <v>1</v>
      </c>
      <c r="S67" s="21" t="s">
        <v>333</v>
      </c>
      <c r="X67" s="21" t="s">
        <v>9</v>
      </c>
      <c r="Y67" s="21" t="s">
        <v>9</v>
      </c>
      <c r="Z67" s="21" t="s">
        <v>9</v>
      </c>
      <c r="AL67" s="21" t="s">
        <v>9</v>
      </c>
      <c r="AM67" s="21" t="s">
        <v>9</v>
      </c>
      <c r="AN67" s="21" t="s">
        <v>9</v>
      </c>
      <c r="AW67" s="21" t="s">
        <v>9</v>
      </c>
      <c r="AX67" s="21" t="s">
        <v>9</v>
      </c>
    </row>
    <row r="68" spans="1:58" s="21" customFormat="1" ht="75" x14ac:dyDescent="0.25">
      <c r="A68" s="21" t="s">
        <v>291</v>
      </c>
      <c r="B68" s="21" t="s">
        <v>312</v>
      </c>
      <c r="C68" s="21" t="s">
        <v>313</v>
      </c>
      <c r="D68" s="23" t="s">
        <v>509</v>
      </c>
      <c r="E68" s="21" t="str">
        <f t="shared" si="0"/>
        <v>PM055</v>
      </c>
      <c r="G68" s="22">
        <v>41791</v>
      </c>
      <c r="H68" s="32" t="s">
        <v>343</v>
      </c>
      <c r="I68" s="32" t="s">
        <v>4</v>
      </c>
      <c r="J68" s="21" t="s">
        <v>464</v>
      </c>
      <c r="K68" s="21" t="s">
        <v>510</v>
      </c>
      <c r="L68" s="22"/>
      <c r="M68" s="22" t="s">
        <v>511</v>
      </c>
      <c r="N68" s="22"/>
      <c r="O68" s="21" t="s">
        <v>467</v>
      </c>
      <c r="P68" s="22" t="s">
        <v>512</v>
      </c>
      <c r="Q68" s="21">
        <v>1</v>
      </c>
      <c r="S68" s="21" t="s">
        <v>333</v>
      </c>
      <c r="X68" s="21" t="s">
        <v>9</v>
      </c>
      <c r="Y68" s="21" t="s">
        <v>9</v>
      </c>
      <c r="Z68" s="21" t="s">
        <v>9</v>
      </c>
      <c r="AL68" s="21" t="s">
        <v>9</v>
      </c>
      <c r="AM68" s="21" t="s">
        <v>9</v>
      </c>
      <c r="AW68" s="21" t="s">
        <v>9</v>
      </c>
      <c r="AX68" s="21" t="s">
        <v>9</v>
      </c>
    </row>
    <row r="69" spans="1:58" s="21" customFormat="1" ht="120" x14ac:dyDescent="0.25">
      <c r="A69" s="21" t="s">
        <v>291</v>
      </c>
      <c r="B69" s="21" t="s">
        <v>312</v>
      </c>
      <c r="C69" s="21" t="s">
        <v>313</v>
      </c>
      <c r="D69" s="23" t="s">
        <v>513</v>
      </c>
      <c r="E69" s="21" t="str">
        <f t="shared" si="0"/>
        <v>PM056</v>
      </c>
      <c r="G69" s="44">
        <v>41829</v>
      </c>
      <c r="H69" s="25">
        <v>112</v>
      </c>
      <c r="I69" s="25" t="s">
        <v>4</v>
      </c>
      <c r="J69" s="21" t="s">
        <v>514</v>
      </c>
      <c r="K69" s="21" t="s">
        <v>515</v>
      </c>
      <c r="L69" s="22"/>
      <c r="M69" s="22" t="s">
        <v>45</v>
      </c>
      <c r="N69" s="22" t="str">
        <f>VLOOKUP(H69,'[1]Regional PDE Prioritisation '!$A$1:$E$94,5,FALSE)</f>
        <v xml:space="preserve">• gain confidence in your subject knowledge and understanding 
• identify and challenge misconceptions 
• plan a meaningful curriculum which supports progression and deepens understanding
</v>
      </c>
      <c r="O69" s="21" t="s">
        <v>8</v>
      </c>
      <c r="P69" s="22" t="s">
        <v>516</v>
      </c>
      <c r="Q69" s="21">
        <v>1</v>
      </c>
      <c r="S69" s="21" t="s">
        <v>387</v>
      </c>
      <c r="X69" s="21" t="s">
        <v>9</v>
      </c>
      <c r="AA69" s="21" t="s">
        <v>9</v>
      </c>
      <c r="AL69" s="21" t="s">
        <v>9</v>
      </c>
      <c r="AM69" s="21" t="s">
        <v>9</v>
      </c>
      <c r="AQ69" s="21" t="s">
        <v>9</v>
      </c>
      <c r="AW69" s="21" t="s">
        <v>9</v>
      </c>
      <c r="AX69" s="21" t="s">
        <v>9</v>
      </c>
      <c r="AZ69" s="21" t="s">
        <v>9</v>
      </c>
    </row>
    <row r="70" spans="1:58" s="21" customFormat="1" ht="120" x14ac:dyDescent="0.25">
      <c r="A70" s="21" t="s">
        <v>291</v>
      </c>
      <c r="B70" s="21" t="s">
        <v>312</v>
      </c>
      <c r="C70" s="21" t="s">
        <v>313</v>
      </c>
      <c r="D70" s="23" t="s">
        <v>517</v>
      </c>
      <c r="E70" s="21" t="str">
        <f t="shared" si="0"/>
        <v>PM057</v>
      </c>
      <c r="G70" s="44">
        <v>41830</v>
      </c>
      <c r="H70" s="25">
        <v>112</v>
      </c>
      <c r="I70" s="25" t="s">
        <v>4</v>
      </c>
      <c r="J70" s="21" t="s">
        <v>514</v>
      </c>
      <c r="K70" s="21" t="s">
        <v>518</v>
      </c>
      <c r="L70" s="22"/>
      <c r="M70" s="22" t="s">
        <v>45</v>
      </c>
      <c r="N70" s="22" t="str">
        <f>VLOOKUP(H70,'[1]Regional PDE Prioritisation '!$A$1:$E$94,5,FALSE)</f>
        <v xml:space="preserve">• gain confidence in your subject knowledge and understanding 
• identify and challenge misconceptions 
• plan a meaningful curriculum which supports progression and deepens understanding
</v>
      </c>
      <c r="O70" s="21" t="s">
        <v>8</v>
      </c>
      <c r="P70" s="22" t="s">
        <v>519</v>
      </c>
      <c r="Q70" s="21">
        <v>1</v>
      </c>
      <c r="S70" s="21" t="s">
        <v>333</v>
      </c>
      <c r="X70" s="21" t="s">
        <v>9</v>
      </c>
      <c r="AA70" s="21" t="s">
        <v>9</v>
      </c>
      <c r="AL70" s="21" t="s">
        <v>9</v>
      </c>
      <c r="AM70" s="21" t="s">
        <v>9</v>
      </c>
      <c r="AQ70" s="21" t="s">
        <v>9</v>
      </c>
      <c r="AW70" s="21" t="s">
        <v>9</v>
      </c>
      <c r="AX70" s="21" t="s">
        <v>9</v>
      </c>
      <c r="AZ70" s="21" t="s">
        <v>9</v>
      </c>
    </row>
    <row r="71" spans="1:58" s="26" customFormat="1" ht="120" x14ac:dyDescent="0.25">
      <c r="A71" s="26" t="s">
        <v>291</v>
      </c>
      <c r="B71" s="26" t="s">
        <v>312</v>
      </c>
      <c r="C71" s="26" t="s">
        <v>313</v>
      </c>
      <c r="D71" s="33" t="s">
        <v>520</v>
      </c>
      <c r="E71" s="26" t="str">
        <f t="shared" si="0"/>
        <v>PM058</v>
      </c>
      <c r="G71" s="44">
        <v>41831</v>
      </c>
      <c r="H71" s="25">
        <v>112</v>
      </c>
      <c r="I71" s="25" t="s">
        <v>4</v>
      </c>
      <c r="J71" s="26" t="s">
        <v>514</v>
      </c>
      <c r="K71" s="21" t="s">
        <v>521</v>
      </c>
      <c r="L71" s="34"/>
      <c r="M71" s="22" t="s">
        <v>45</v>
      </c>
      <c r="N71" s="22" t="str">
        <f>VLOOKUP(H71,'[1]Regional PDE Prioritisation '!$A$1:$E$94,5,FALSE)</f>
        <v xml:space="preserve">• gain confidence in your subject knowledge and understanding 
• identify and challenge misconceptions 
• plan a meaningful curriculum which supports progression and deepens understanding
</v>
      </c>
      <c r="O71" s="26" t="s">
        <v>8</v>
      </c>
      <c r="P71" s="22" t="s">
        <v>516</v>
      </c>
      <c r="Q71" s="26">
        <v>1</v>
      </c>
      <c r="S71" s="26" t="s">
        <v>522</v>
      </c>
      <c r="X71" s="26" t="s">
        <v>9</v>
      </c>
      <c r="AA71" s="26" t="s">
        <v>9</v>
      </c>
      <c r="AL71" s="26" t="s">
        <v>9</v>
      </c>
      <c r="AM71" s="26" t="s">
        <v>9</v>
      </c>
      <c r="AQ71" s="26" t="s">
        <v>9</v>
      </c>
      <c r="AW71" s="26" t="s">
        <v>9</v>
      </c>
      <c r="AX71" s="26" t="s">
        <v>9</v>
      </c>
      <c r="AZ71" s="26" t="s">
        <v>9</v>
      </c>
    </row>
    <row r="72" spans="1:58" s="21" customFormat="1" ht="120" x14ac:dyDescent="0.25">
      <c r="A72" s="21" t="s">
        <v>291</v>
      </c>
      <c r="B72" s="21" t="s">
        <v>312</v>
      </c>
      <c r="C72" s="21" t="s">
        <v>313</v>
      </c>
      <c r="D72" s="23" t="s">
        <v>523</v>
      </c>
      <c r="E72" s="21" t="str">
        <f t="shared" si="0"/>
        <v>PM059</v>
      </c>
      <c r="G72" s="44">
        <v>41830</v>
      </c>
      <c r="H72" s="25">
        <v>112</v>
      </c>
      <c r="I72" s="25" t="s">
        <v>4</v>
      </c>
      <c r="J72" s="21" t="s">
        <v>514</v>
      </c>
      <c r="K72" s="21" t="s">
        <v>524</v>
      </c>
      <c r="L72" s="22"/>
      <c r="M72" s="22" t="s">
        <v>45</v>
      </c>
      <c r="N72" s="22" t="str">
        <f>VLOOKUP(H72,'[1]Regional PDE Prioritisation '!$A$1:$E$94,5,FALSE)</f>
        <v xml:space="preserve">• gain confidence in your subject knowledge and understanding 
• identify and challenge misconceptions 
• plan a meaningful curriculum which supports progression and deepens understanding
</v>
      </c>
      <c r="O72" s="21" t="s">
        <v>8</v>
      </c>
      <c r="P72" s="22" t="s">
        <v>516</v>
      </c>
      <c r="Q72" s="21">
        <v>1</v>
      </c>
      <c r="S72" s="21" t="s">
        <v>333</v>
      </c>
      <c r="X72" s="21" t="s">
        <v>9</v>
      </c>
      <c r="AA72" s="21" t="s">
        <v>9</v>
      </c>
      <c r="AL72" s="21" t="s">
        <v>9</v>
      </c>
      <c r="AM72" s="21" t="s">
        <v>9</v>
      </c>
      <c r="AQ72" s="21" t="s">
        <v>9</v>
      </c>
      <c r="AW72" s="21" t="s">
        <v>9</v>
      </c>
      <c r="AX72" s="21" t="s">
        <v>9</v>
      </c>
      <c r="AZ72" s="21" t="s">
        <v>9</v>
      </c>
    </row>
    <row r="73" spans="1:58" s="21" customFormat="1" ht="135" x14ac:dyDescent="0.25">
      <c r="A73" s="21" t="s">
        <v>291</v>
      </c>
      <c r="B73" s="21" t="s">
        <v>312</v>
      </c>
      <c r="C73" s="21" t="s">
        <v>313</v>
      </c>
      <c r="D73" s="23" t="s">
        <v>525</v>
      </c>
      <c r="E73" s="21" t="str">
        <f t="shared" si="0"/>
        <v>PM060</v>
      </c>
      <c r="G73" s="22">
        <v>41962</v>
      </c>
      <c r="H73" s="25">
        <v>205</v>
      </c>
      <c r="I73" s="25" t="s">
        <v>64</v>
      </c>
      <c r="J73" s="21" t="s">
        <v>526</v>
      </c>
      <c r="K73" s="21" t="s">
        <v>527</v>
      </c>
      <c r="L73" s="22"/>
      <c r="M73" s="22" t="s">
        <v>78</v>
      </c>
      <c r="N73" s="22" t="str">
        <f>VLOOKUP(H73,'[1]Regional PDE Prioritisation '!$A$1:$E$94,5,FALSE)</f>
        <v>You will be able to:
• demonstrate the additional practical skills required for applied science 
• manage student centred learning approaches to maximise success in applied science
• identify industrial contexts and ways of engaging with the workplace 
• plan assignments and assessment suitable for their courses 
• compare and evaluate evidence during moderation processes</v>
      </c>
      <c r="O73" s="21" t="s">
        <v>467</v>
      </c>
      <c r="P73" s="22" t="s">
        <v>528</v>
      </c>
      <c r="Q73" s="21">
        <v>1</v>
      </c>
      <c r="S73" s="21" t="s">
        <v>387</v>
      </c>
      <c r="T73" s="21" t="s">
        <v>9</v>
      </c>
      <c r="U73" s="21" t="s">
        <v>9</v>
      </c>
      <c r="W73" s="21" t="s">
        <v>9</v>
      </c>
      <c r="X73" s="21" t="s">
        <v>9</v>
      </c>
      <c r="Z73" s="21" t="s">
        <v>9</v>
      </c>
      <c r="AA73" s="21" t="s">
        <v>9</v>
      </c>
      <c r="AB73" s="21" t="s">
        <v>9</v>
      </c>
      <c r="AD73" s="21" t="s">
        <v>9</v>
      </c>
      <c r="AE73" s="21" t="s">
        <v>9</v>
      </c>
      <c r="AF73" s="21" t="s">
        <v>9</v>
      </c>
      <c r="AG73" s="21" t="s">
        <v>9</v>
      </c>
      <c r="AJ73" s="21" t="s">
        <v>9</v>
      </c>
      <c r="AK73" s="21" t="s">
        <v>9</v>
      </c>
      <c r="AL73" s="21" t="s">
        <v>9</v>
      </c>
      <c r="AM73" s="21" t="s">
        <v>9</v>
      </c>
      <c r="AN73" s="21" t="s">
        <v>9</v>
      </c>
      <c r="AQ73" s="21" t="s">
        <v>9</v>
      </c>
      <c r="AS73" s="21" t="s">
        <v>9</v>
      </c>
      <c r="AT73" s="21" t="s">
        <v>9</v>
      </c>
      <c r="AU73" s="21" t="s">
        <v>9</v>
      </c>
      <c r="AW73" s="21" t="s">
        <v>9</v>
      </c>
      <c r="AX73" s="21" t="s">
        <v>9</v>
      </c>
      <c r="AY73" s="21" t="s">
        <v>9</v>
      </c>
      <c r="AZ73" s="21" t="s">
        <v>9</v>
      </c>
      <c r="BB73" s="21" t="s">
        <v>9</v>
      </c>
      <c r="BC73" s="21" t="s">
        <v>9</v>
      </c>
    </row>
    <row r="74" spans="1:58" s="21" customFormat="1" ht="135" x14ac:dyDescent="0.25">
      <c r="A74" s="21" t="s">
        <v>291</v>
      </c>
      <c r="B74" s="21" t="s">
        <v>312</v>
      </c>
      <c r="C74" s="21" t="s">
        <v>313</v>
      </c>
      <c r="D74" s="23" t="s">
        <v>529</v>
      </c>
      <c r="E74" s="21" t="str">
        <f t="shared" si="0"/>
        <v>PM061</v>
      </c>
      <c r="G74" s="22">
        <v>41970</v>
      </c>
      <c r="H74" s="25">
        <v>205</v>
      </c>
      <c r="I74" s="25" t="s">
        <v>64</v>
      </c>
      <c r="J74" s="21" t="s">
        <v>526</v>
      </c>
      <c r="K74" s="21" t="s">
        <v>530</v>
      </c>
      <c r="L74" s="22"/>
      <c r="M74" s="22" t="s">
        <v>78</v>
      </c>
      <c r="N74" s="22" t="str">
        <f>VLOOKUP(H74,'[1]Regional PDE Prioritisation '!$A$1:$E$94,5,FALSE)</f>
        <v>You will be able to:
• demonstrate the additional practical skills required for applied science 
• manage student centred learning approaches to maximise success in applied science
• identify industrial contexts and ways of engaging with the workplace 
• plan assignments and assessment suitable for their courses 
• compare and evaluate evidence during moderation processes</v>
      </c>
      <c r="O74" s="21" t="s">
        <v>467</v>
      </c>
      <c r="P74" s="22" t="s">
        <v>531</v>
      </c>
      <c r="Q74" s="21">
        <v>1</v>
      </c>
      <c r="S74" s="21" t="s">
        <v>387</v>
      </c>
      <c r="T74" s="21" t="s">
        <v>9</v>
      </c>
      <c r="U74" s="21" t="s">
        <v>9</v>
      </c>
      <c r="W74" s="21" t="s">
        <v>9</v>
      </c>
      <c r="X74" s="21" t="s">
        <v>9</v>
      </c>
      <c r="Z74" s="21" t="s">
        <v>9</v>
      </c>
      <c r="AA74" s="21" t="s">
        <v>9</v>
      </c>
      <c r="AB74" s="21" t="s">
        <v>9</v>
      </c>
      <c r="AD74" s="21" t="s">
        <v>9</v>
      </c>
      <c r="AE74" s="21" t="s">
        <v>9</v>
      </c>
      <c r="AF74" s="21" t="s">
        <v>9</v>
      </c>
      <c r="AG74" s="21" t="s">
        <v>9</v>
      </c>
      <c r="AJ74" s="21" t="s">
        <v>9</v>
      </c>
      <c r="AK74" s="21" t="s">
        <v>9</v>
      </c>
      <c r="AL74" s="21" t="s">
        <v>9</v>
      </c>
      <c r="AM74" s="21" t="s">
        <v>9</v>
      </c>
      <c r="AN74" s="21" t="s">
        <v>9</v>
      </c>
      <c r="AO74" s="21" t="s">
        <v>9</v>
      </c>
      <c r="AP74" s="21" t="s">
        <v>9</v>
      </c>
      <c r="AS74" s="21" t="s">
        <v>9</v>
      </c>
      <c r="AT74" s="21" t="s">
        <v>9</v>
      </c>
      <c r="AU74" s="21" t="s">
        <v>9</v>
      </c>
      <c r="AW74" s="21" t="s">
        <v>9</v>
      </c>
      <c r="AX74" s="21" t="s">
        <v>9</v>
      </c>
      <c r="AZ74" s="21" t="s">
        <v>9</v>
      </c>
      <c r="BB74" s="21" t="s">
        <v>9</v>
      </c>
      <c r="BC74" s="21" t="s">
        <v>9</v>
      </c>
    </row>
    <row r="75" spans="1:58" s="21" customFormat="1" ht="135" x14ac:dyDescent="0.25">
      <c r="A75" s="21" t="s">
        <v>291</v>
      </c>
      <c r="B75" s="21" t="s">
        <v>312</v>
      </c>
      <c r="C75" s="21" t="s">
        <v>313</v>
      </c>
      <c r="D75" s="23" t="s">
        <v>532</v>
      </c>
      <c r="E75" s="21" t="str">
        <f t="shared" si="0"/>
        <v>PM062</v>
      </c>
      <c r="G75" s="22">
        <v>41980</v>
      </c>
      <c r="H75" s="25">
        <v>205</v>
      </c>
      <c r="I75" s="25" t="s">
        <v>64</v>
      </c>
      <c r="J75" s="21" t="s">
        <v>526</v>
      </c>
      <c r="K75" s="21" t="s">
        <v>533</v>
      </c>
      <c r="L75" s="22"/>
      <c r="M75" s="22" t="s">
        <v>78</v>
      </c>
      <c r="N75" s="22" t="str">
        <f>VLOOKUP(H75,'[1]Regional PDE Prioritisation '!$A$1:$E$94,5,FALSE)</f>
        <v>You will be able to:
• demonstrate the additional practical skills required for applied science 
• manage student centred learning approaches to maximise success in applied science
• identify industrial contexts and ways of engaging with the workplace 
• plan assignments and assessment suitable for their courses 
• compare and evaluate evidence during moderation processes</v>
      </c>
      <c r="O75" s="21" t="s">
        <v>467</v>
      </c>
      <c r="P75" s="22" t="s">
        <v>531</v>
      </c>
      <c r="Q75" s="21">
        <v>1</v>
      </c>
      <c r="S75" s="21" t="s">
        <v>387</v>
      </c>
      <c r="T75" s="21" t="s">
        <v>9</v>
      </c>
      <c r="U75" s="21" t="s">
        <v>9</v>
      </c>
      <c r="W75" s="21" t="s">
        <v>9</v>
      </c>
      <c r="X75" s="21" t="s">
        <v>9</v>
      </c>
      <c r="Z75" s="21" t="s">
        <v>9</v>
      </c>
      <c r="AA75" s="21" t="s">
        <v>9</v>
      </c>
      <c r="AB75" s="21" t="s">
        <v>9</v>
      </c>
      <c r="AD75" s="21" t="s">
        <v>9</v>
      </c>
      <c r="AE75" s="21" t="s">
        <v>9</v>
      </c>
      <c r="AF75" s="21" t="s">
        <v>9</v>
      </c>
      <c r="AG75" s="21" t="s">
        <v>9</v>
      </c>
      <c r="AJ75" s="21" t="s">
        <v>9</v>
      </c>
      <c r="AK75" s="21" t="s">
        <v>9</v>
      </c>
      <c r="AL75" s="21" t="s">
        <v>9</v>
      </c>
      <c r="AM75" s="21" t="s">
        <v>9</v>
      </c>
      <c r="AN75" s="21" t="s">
        <v>9</v>
      </c>
      <c r="AO75" s="21" t="s">
        <v>9</v>
      </c>
      <c r="AP75" s="21" t="s">
        <v>9</v>
      </c>
      <c r="AQ75" s="21" t="s">
        <v>9</v>
      </c>
      <c r="AS75" s="21" t="s">
        <v>9</v>
      </c>
      <c r="AT75" s="21" t="s">
        <v>9</v>
      </c>
      <c r="AU75" s="21" t="s">
        <v>9</v>
      </c>
      <c r="AW75" s="21" t="s">
        <v>9</v>
      </c>
      <c r="AX75" s="21" t="s">
        <v>9</v>
      </c>
      <c r="AZ75" s="21" t="s">
        <v>9</v>
      </c>
      <c r="BB75" s="21" t="s">
        <v>9</v>
      </c>
      <c r="BC75" s="21" t="s">
        <v>9</v>
      </c>
    </row>
    <row r="76" spans="1:58" s="21" customFormat="1" ht="195" x14ac:dyDescent="0.25">
      <c r="A76" s="21" t="s">
        <v>291</v>
      </c>
      <c r="B76" s="21" t="s">
        <v>312</v>
      </c>
      <c r="C76" s="21" t="s">
        <v>313</v>
      </c>
      <c r="D76" s="23" t="s">
        <v>534</v>
      </c>
      <c r="E76" s="21" t="str">
        <f t="shared" si="0"/>
        <v>PM063</v>
      </c>
      <c r="G76" s="22">
        <v>42018</v>
      </c>
      <c r="H76" s="25">
        <v>253</v>
      </c>
      <c r="I76" s="25" t="s">
        <v>64</v>
      </c>
      <c r="J76" s="21" t="s">
        <v>535</v>
      </c>
      <c r="K76" s="21" t="s">
        <v>536</v>
      </c>
      <c r="L76" s="22"/>
      <c r="M76" s="22" t="s">
        <v>537</v>
      </c>
      <c r="N76" s="22" t="s">
        <v>538</v>
      </c>
      <c r="O76" s="21" t="s">
        <v>8</v>
      </c>
      <c r="P76" s="22" t="s">
        <v>538</v>
      </c>
      <c r="Q76" s="21">
        <v>1</v>
      </c>
      <c r="S76" s="21" t="s">
        <v>539</v>
      </c>
      <c r="T76" s="21" t="s">
        <v>9</v>
      </c>
      <c r="U76" s="21" t="s">
        <v>9</v>
      </c>
      <c r="W76" s="21" t="s">
        <v>9</v>
      </c>
      <c r="AG76" s="21" t="s">
        <v>9</v>
      </c>
      <c r="AL76" s="21" t="s">
        <v>9</v>
      </c>
      <c r="AM76" s="21" t="s">
        <v>9</v>
      </c>
      <c r="AO76" s="21" t="s">
        <v>9</v>
      </c>
      <c r="AQ76" s="21" t="s">
        <v>9</v>
      </c>
      <c r="AW76" s="21" t="s">
        <v>9</v>
      </c>
      <c r="AX76" s="21" t="s">
        <v>9</v>
      </c>
    </row>
    <row r="77" spans="1:58" s="21" customFormat="1" ht="135" x14ac:dyDescent="0.25">
      <c r="A77" s="21" t="s">
        <v>291</v>
      </c>
      <c r="B77" s="21" t="s">
        <v>312</v>
      </c>
      <c r="C77" s="21" t="s">
        <v>313</v>
      </c>
      <c r="D77" s="23" t="s">
        <v>540</v>
      </c>
      <c r="E77" s="21" t="str">
        <f t="shared" si="0"/>
        <v>PM064</v>
      </c>
      <c r="G77" s="22">
        <v>41654</v>
      </c>
      <c r="H77" s="25">
        <v>258</v>
      </c>
      <c r="I77" s="25" t="s">
        <v>64</v>
      </c>
      <c r="J77" s="21" t="s">
        <v>541</v>
      </c>
      <c r="K77" s="21" t="s">
        <v>542</v>
      </c>
      <c r="L77" s="22"/>
      <c r="M77" s="22" t="s">
        <v>543</v>
      </c>
      <c r="N77" s="22" t="s">
        <v>544</v>
      </c>
      <c r="O77" s="21" t="s">
        <v>8</v>
      </c>
      <c r="P77" s="22" t="s">
        <v>544</v>
      </c>
      <c r="Q77" s="21">
        <v>1</v>
      </c>
      <c r="S77" s="21" t="s">
        <v>545</v>
      </c>
      <c r="T77" s="21" t="s">
        <v>9</v>
      </c>
      <c r="U77" s="21" t="s">
        <v>9</v>
      </c>
      <c r="X77" s="21" t="s">
        <v>9</v>
      </c>
      <c r="Z77" s="21" t="s">
        <v>9</v>
      </c>
      <c r="AB77" s="21" t="s">
        <v>9</v>
      </c>
      <c r="AG77" s="21" t="s">
        <v>9</v>
      </c>
      <c r="AL77" s="21" t="s">
        <v>9</v>
      </c>
      <c r="AM77" s="21" t="s">
        <v>9</v>
      </c>
      <c r="AN77" s="21" t="s">
        <v>9</v>
      </c>
      <c r="AO77" s="21" t="s">
        <v>9</v>
      </c>
      <c r="AQ77" s="21" t="s">
        <v>9</v>
      </c>
      <c r="AX77" s="21" t="s">
        <v>9</v>
      </c>
      <c r="AZ77" s="21" t="s">
        <v>9</v>
      </c>
      <c r="BF77" s="21" t="s">
        <v>9</v>
      </c>
    </row>
    <row r="78" spans="1:58" s="21" customFormat="1" ht="75" x14ac:dyDescent="0.25">
      <c r="A78" s="21" t="s">
        <v>291</v>
      </c>
      <c r="B78" s="21" t="s">
        <v>312</v>
      </c>
      <c r="C78" s="21" t="s">
        <v>313</v>
      </c>
      <c r="D78" s="23" t="s">
        <v>546</v>
      </c>
      <c r="E78" s="21" t="str">
        <f t="shared" ref="E78:E152" si="2">CONCATENATE(B78,C78,D78)</f>
        <v>PM065</v>
      </c>
      <c r="G78" s="22">
        <v>42025</v>
      </c>
      <c r="H78" s="25">
        <v>256</v>
      </c>
      <c r="I78" s="25" t="s">
        <v>64</v>
      </c>
      <c r="J78" s="21" t="s">
        <v>547</v>
      </c>
      <c r="K78" s="21" t="s">
        <v>548</v>
      </c>
      <c r="L78" s="22"/>
      <c r="M78" s="22" t="s">
        <v>549</v>
      </c>
      <c r="N78" s="22" t="s">
        <v>550</v>
      </c>
      <c r="O78" s="21" t="s">
        <v>8</v>
      </c>
      <c r="P78" s="22" t="s">
        <v>550</v>
      </c>
      <c r="Q78" s="21">
        <v>1</v>
      </c>
      <c r="S78" s="21" t="s">
        <v>551</v>
      </c>
      <c r="X78" s="21" t="s">
        <v>9</v>
      </c>
      <c r="Y78" s="21" t="s">
        <v>9</v>
      </c>
      <c r="AL78" s="21" t="s">
        <v>9</v>
      </c>
      <c r="AM78" s="21" t="s">
        <v>9</v>
      </c>
      <c r="AW78" s="21" t="s">
        <v>9</v>
      </c>
      <c r="AX78" s="21" t="s">
        <v>9</v>
      </c>
    </row>
    <row r="79" spans="1:58" s="21" customFormat="1" ht="75" x14ac:dyDescent="0.25">
      <c r="A79" s="21" t="s">
        <v>291</v>
      </c>
      <c r="B79" s="21" t="s">
        <v>312</v>
      </c>
      <c r="C79" s="21" t="s">
        <v>313</v>
      </c>
      <c r="D79" s="23" t="s">
        <v>552</v>
      </c>
      <c r="E79" s="21" t="str">
        <f t="shared" si="2"/>
        <v>PM066</v>
      </c>
      <c r="G79" s="22">
        <v>42030</v>
      </c>
      <c r="H79" s="25">
        <v>262</v>
      </c>
      <c r="I79" s="25" t="s">
        <v>64</v>
      </c>
      <c r="J79" s="21" t="s">
        <v>1418</v>
      </c>
      <c r="K79" s="21" t="s">
        <v>553</v>
      </c>
      <c r="L79" s="22"/>
      <c r="M79" s="22" t="s">
        <v>554</v>
      </c>
      <c r="N79" s="22" t="s">
        <v>555</v>
      </c>
      <c r="O79" s="21" t="s">
        <v>8</v>
      </c>
      <c r="P79" s="22" t="s">
        <v>555</v>
      </c>
      <c r="Q79" s="21">
        <v>1</v>
      </c>
      <c r="S79" s="21" t="s">
        <v>556</v>
      </c>
      <c r="X79" s="21" t="s">
        <v>9</v>
      </c>
      <c r="Y79" s="21" t="s">
        <v>9</v>
      </c>
      <c r="AL79" s="21" t="s">
        <v>9</v>
      </c>
      <c r="AM79" s="21" t="s">
        <v>9</v>
      </c>
      <c r="AW79" s="21" t="s">
        <v>9</v>
      </c>
      <c r="AX79" s="21" t="s">
        <v>9</v>
      </c>
    </row>
    <row r="80" spans="1:58" s="21" customFormat="1" ht="120" x14ac:dyDescent="0.25">
      <c r="A80" s="21" t="s">
        <v>291</v>
      </c>
      <c r="B80" s="21" t="s">
        <v>312</v>
      </c>
      <c r="C80" s="21" t="s">
        <v>313</v>
      </c>
      <c r="D80" s="23" t="s">
        <v>557</v>
      </c>
      <c r="E80" s="21" t="str">
        <f t="shared" si="2"/>
        <v>PM067</v>
      </c>
      <c r="G80" s="22">
        <v>42034</v>
      </c>
      <c r="H80" s="25">
        <v>266</v>
      </c>
      <c r="I80" s="25" t="s">
        <v>64</v>
      </c>
      <c r="J80" s="21" t="s">
        <v>558</v>
      </c>
      <c r="K80" s="21" t="s">
        <v>559</v>
      </c>
      <c r="L80" s="22"/>
      <c r="M80" s="22" t="s">
        <v>560</v>
      </c>
      <c r="N80" s="22" t="s">
        <v>561</v>
      </c>
      <c r="O80" s="21" t="s">
        <v>8</v>
      </c>
      <c r="P80" s="22" t="s">
        <v>561</v>
      </c>
      <c r="Q80" s="21">
        <v>1</v>
      </c>
      <c r="S80" s="21" t="s">
        <v>545</v>
      </c>
      <c r="X80" s="21" t="s">
        <v>9</v>
      </c>
      <c r="Y80" s="21" t="s">
        <v>9</v>
      </c>
      <c r="AL80" s="21" t="s">
        <v>9</v>
      </c>
      <c r="AM80" s="21" t="s">
        <v>9</v>
      </c>
      <c r="AW80" s="21" t="s">
        <v>9</v>
      </c>
      <c r="AX80" s="21" t="s">
        <v>9</v>
      </c>
    </row>
    <row r="81" spans="1:58" s="21" customFormat="1" ht="90" x14ac:dyDescent="0.25">
      <c r="A81" s="21" t="s">
        <v>291</v>
      </c>
      <c r="B81" s="21" t="s">
        <v>312</v>
      </c>
      <c r="C81" s="21" t="s">
        <v>313</v>
      </c>
      <c r="D81" s="23" t="s">
        <v>562</v>
      </c>
      <c r="E81" s="21" t="str">
        <f t="shared" si="2"/>
        <v>PM068</v>
      </c>
      <c r="G81" s="22">
        <v>42038</v>
      </c>
      <c r="H81" s="25">
        <v>261</v>
      </c>
      <c r="I81" s="25" t="s">
        <v>64</v>
      </c>
      <c r="J81" s="21" t="s">
        <v>563</v>
      </c>
      <c r="K81" s="21" t="s">
        <v>564</v>
      </c>
      <c r="L81" s="22"/>
      <c r="M81" s="22" t="s">
        <v>565</v>
      </c>
      <c r="N81" s="22" t="s">
        <v>566</v>
      </c>
      <c r="O81" s="21" t="s">
        <v>8</v>
      </c>
      <c r="P81" s="22" t="s">
        <v>566</v>
      </c>
      <c r="Q81" s="21">
        <v>1</v>
      </c>
      <c r="S81" s="21" t="s">
        <v>545</v>
      </c>
      <c r="X81" s="21" t="s">
        <v>9</v>
      </c>
      <c r="Y81" s="21" t="s">
        <v>9</v>
      </c>
      <c r="AG81" s="21" t="s">
        <v>9</v>
      </c>
      <c r="AL81" s="21" t="s">
        <v>9</v>
      </c>
      <c r="AO81" s="21" t="s">
        <v>9</v>
      </c>
      <c r="AW81" s="21" t="s">
        <v>9</v>
      </c>
      <c r="AX81" s="21" t="s">
        <v>9</v>
      </c>
    </row>
    <row r="82" spans="1:58" s="21" customFormat="1" ht="120" x14ac:dyDescent="0.25">
      <c r="A82" s="21" t="s">
        <v>291</v>
      </c>
      <c r="B82" s="21" t="s">
        <v>312</v>
      </c>
      <c r="C82" s="21" t="s">
        <v>313</v>
      </c>
      <c r="D82" s="23" t="s">
        <v>567</v>
      </c>
      <c r="E82" s="21" t="str">
        <f t="shared" si="2"/>
        <v>PM069</v>
      </c>
      <c r="G82" s="22">
        <v>42060</v>
      </c>
      <c r="H82" s="25">
        <v>265</v>
      </c>
      <c r="I82" s="25" t="s">
        <v>64</v>
      </c>
      <c r="J82" s="21" t="s">
        <v>568</v>
      </c>
      <c r="K82" s="21" t="s">
        <v>569</v>
      </c>
      <c r="L82" s="22"/>
      <c r="M82" s="22" t="s">
        <v>570</v>
      </c>
      <c r="N82" s="22" t="s">
        <v>571</v>
      </c>
      <c r="O82" s="21" t="s">
        <v>8</v>
      </c>
      <c r="P82" s="22" t="s">
        <v>571</v>
      </c>
      <c r="Q82" s="21">
        <v>1</v>
      </c>
      <c r="S82" s="21" t="s">
        <v>545</v>
      </c>
      <c r="X82" s="21" t="s">
        <v>9</v>
      </c>
      <c r="Y82" s="21" t="s">
        <v>9</v>
      </c>
      <c r="AL82" s="21" t="s">
        <v>9</v>
      </c>
      <c r="AM82" s="21" t="s">
        <v>9</v>
      </c>
      <c r="AW82" s="21" t="s">
        <v>9</v>
      </c>
      <c r="AX82" s="21" t="s">
        <v>9</v>
      </c>
    </row>
    <row r="83" spans="1:58" s="21" customFormat="1" ht="120" x14ac:dyDescent="0.25">
      <c r="A83" s="21" t="s">
        <v>291</v>
      </c>
      <c r="B83" s="21" t="s">
        <v>312</v>
      </c>
      <c r="C83" s="21" t="s">
        <v>313</v>
      </c>
      <c r="D83" s="23" t="s">
        <v>572</v>
      </c>
      <c r="E83" s="21" t="str">
        <f t="shared" si="2"/>
        <v>PM070</v>
      </c>
      <c r="G83" s="22">
        <v>42081</v>
      </c>
      <c r="H83" s="25">
        <v>260</v>
      </c>
      <c r="I83" s="25" t="s">
        <v>64</v>
      </c>
      <c r="J83" s="21" t="s">
        <v>573</v>
      </c>
      <c r="K83" s="21" t="s">
        <v>574</v>
      </c>
      <c r="L83" s="22"/>
      <c r="M83" s="22" t="s">
        <v>575</v>
      </c>
      <c r="N83" s="22" t="s">
        <v>576</v>
      </c>
      <c r="O83" s="21" t="s">
        <v>8</v>
      </c>
      <c r="P83" s="22" t="s">
        <v>576</v>
      </c>
      <c r="Q83" s="21">
        <v>1</v>
      </c>
      <c r="S83" s="21" t="s">
        <v>545</v>
      </c>
      <c r="U83" s="21" t="s">
        <v>9</v>
      </c>
      <c r="X83" s="21" t="s">
        <v>9</v>
      </c>
      <c r="AB83" s="21" t="s">
        <v>9</v>
      </c>
      <c r="AG83" s="21" t="s">
        <v>9</v>
      </c>
      <c r="AL83" s="21" t="s">
        <v>9</v>
      </c>
      <c r="AM83" s="21" t="s">
        <v>9</v>
      </c>
      <c r="AN83" s="21" t="s">
        <v>9</v>
      </c>
      <c r="AO83" s="21" t="s">
        <v>9</v>
      </c>
      <c r="AX83" s="21" t="s">
        <v>9</v>
      </c>
      <c r="AZ83" s="21" t="s">
        <v>9</v>
      </c>
    </row>
    <row r="84" spans="1:58" s="21" customFormat="1" ht="135" x14ac:dyDescent="0.25">
      <c r="A84" s="21" t="s">
        <v>291</v>
      </c>
      <c r="B84" s="21" t="s">
        <v>312</v>
      </c>
      <c r="C84" s="21" t="s">
        <v>313</v>
      </c>
      <c r="D84" s="23" t="s">
        <v>577</v>
      </c>
      <c r="E84" s="21" t="str">
        <f t="shared" si="2"/>
        <v>PM071</v>
      </c>
      <c r="G84" s="22">
        <v>42081</v>
      </c>
      <c r="H84" s="25">
        <v>264</v>
      </c>
      <c r="I84" s="25" t="s">
        <v>64</v>
      </c>
      <c r="J84" s="21" t="s">
        <v>578</v>
      </c>
      <c r="K84" s="21" t="s">
        <v>579</v>
      </c>
      <c r="L84" s="22"/>
      <c r="M84" s="22" t="s">
        <v>580</v>
      </c>
      <c r="N84" s="22" t="s">
        <v>581</v>
      </c>
      <c r="O84" s="21" t="s">
        <v>8</v>
      </c>
      <c r="P84" s="22" t="s">
        <v>581</v>
      </c>
      <c r="Q84" s="21">
        <v>1</v>
      </c>
      <c r="S84" s="21" t="s">
        <v>551</v>
      </c>
      <c r="T84" s="21" t="s">
        <v>9</v>
      </c>
      <c r="Y84" s="21" t="s">
        <v>9</v>
      </c>
      <c r="AA84" s="21" t="s">
        <v>9</v>
      </c>
      <c r="AL84" s="21" t="s">
        <v>9</v>
      </c>
      <c r="AM84" s="21" t="s">
        <v>9</v>
      </c>
      <c r="AO84" s="21" t="s">
        <v>9</v>
      </c>
      <c r="AQ84" s="21" t="s">
        <v>9</v>
      </c>
      <c r="AW84" s="21" t="s">
        <v>9</v>
      </c>
      <c r="AX84" s="21" t="s">
        <v>9</v>
      </c>
      <c r="AZ84" s="21" t="s">
        <v>9</v>
      </c>
    </row>
    <row r="85" spans="1:58" s="21" customFormat="1" ht="75" x14ac:dyDescent="0.25">
      <c r="A85" s="21" t="s">
        <v>291</v>
      </c>
      <c r="B85" s="21" t="s">
        <v>312</v>
      </c>
      <c r="C85" s="21" t="s">
        <v>313</v>
      </c>
      <c r="D85" s="23" t="s">
        <v>582</v>
      </c>
      <c r="E85" s="21" t="str">
        <f t="shared" si="2"/>
        <v>PM072</v>
      </c>
      <c r="G85" s="22">
        <v>42143</v>
      </c>
      <c r="H85" s="35" t="s">
        <v>343</v>
      </c>
      <c r="I85" s="21" t="s">
        <v>4</v>
      </c>
      <c r="J85" s="21" t="s">
        <v>464</v>
      </c>
      <c r="K85" s="21" t="s">
        <v>583</v>
      </c>
      <c r="L85" s="22"/>
      <c r="M85" s="22" t="s">
        <v>584</v>
      </c>
      <c r="O85" s="21" t="s">
        <v>467</v>
      </c>
      <c r="P85" s="22" t="s">
        <v>585</v>
      </c>
      <c r="Q85" s="21">
        <v>1</v>
      </c>
      <c r="S85" s="21" t="s">
        <v>586</v>
      </c>
      <c r="X85" s="21" t="s">
        <v>9</v>
      </c>
      <c r="AL85" s="21" t="s">
        <v>9</v>
      </c>
      <c r="AY85" s="21" t="s">
        <v>9</v>
      </c>
    </row>
    <row r="86" spans="1:58" s="21" customFormat="1" ht="105" x14ac:dyDescent="0.25">
      <c r="A86" s="21" t="s">
        <v>291</v>
      </c>
      <c r="B86" s="21" t="s">
        <v>312</v>
      </c>
      <c r="C86" s="21" t="s">
        <v>313</v>
      </c>
      <c r="D86" s="23" t="s">
        <v>587</v>
      </c>
      <c r="E86" s="21" t="str">
        <f t="shared" si="2"/>
        <v>PM073</v>
      </c>
      <c r="G86" s="22">
        <v>42164</v>
      </c>
      <c r="H86" s="35" t="s">
        <v>343</v>
      </c>
      <c r="I86" s="21" t="s">
        <v>4</v>
      </c>
      <c r="J86" s="21" t="s">
        <v>464</v>
      </c>
      <c r="K86" s="21" t="s">
        <v>588</v>
      </c>
      <c r="L86" s="22"/>
      <c r="M86" s="22" t="s">
        <v>589</v>
      </c>
      <c r="N86" s="22"/>
      <c r="O86" s="21" t="s">
        <v>467</v>
      </c>
      <c r="P86" s="22" t="s">
        <v>590</v>
      </c>
      <c r="Q86" s="21">
        <v>1</v>
      </c>
      <c r="S86" s="21" t="s">
        <v>387</v>
      </c>
      <c r="X86" s="21" t="s">
        <v>9</v>
      </c>
      <c r="AC86" s="21" t="s">
        <v>9</v>
      </c>
      <c r="AL86" s="21" t="s">
        <v>9</v>
      </c>
      <c r="AM86" s="21" t="s">
        <v>9</v>
      </c>
      <c r="AX86" s="21" t="s">
        <v>9</v>
      </c>
    </row>
    <row r="87" spans="1:58" s="21" customFormat="1" ht="60" x14ac:dyDescent="0.25">
      <c r="A87" s="21" t="s">
        <v>291</v>
      </c>
      <c r="B87" s="21" t="s">
        <v>312</v>
      </c>
      <c r="C87" s="21" t="s">
        <v>313</v>
      </c>
      <c r="D87" s="23" t="s">
        <v>591</v>
      </c>
      <c r="E87" s="21" t="str">
        <f t="shared" si="2"/>
        <v>PM074</v>
      </c>
      <c r="G87" s="22">
        <v>42170</v>
      </c>
      <c r="H87" s="35" t="s">
        <v>343</v>
      </c>
      <c r="I87" s="21" t="s">
        <v>4</v>
      </c>
      <c r="J87" s="21" t="s">
        <v>464</v>
      </c>
      <c r="K87" s="21" t="s">
        <v>592</v>
      </c>
      <c r="L87" s="22"/>
      <c r="M87" s="22" t="s">
        <v>593</v>
      </c>
      <c r="N87" s="22"/>
      <c r="O87" s="21" t="s">
        <v>467</v>
      </c>
      <c r="P87" s="22" t="s">
        <v>594</v>
      </c>
      <c r="Q87" s="21">
        <v>1</v>
      </c>
      <c r="S87" s="21" t="s">
        <v>387</v>
      </c>
      <c r="X87" s="21" t="s">
        <v>9</v>
      </c>
      <c r="AL87" s="21" t="s">
        <v>9</v>
      </c>
      <c r="AW87" s="21" t="s">
        <v>9</v>
      </c>
      <c r="AX87" s="21" t="s">
        <v>9</v>
      </c>
    </row>
    <row r="88" spans="1:58" s="21" customFormat="1" ht="60" x14ac:dyDescent="0.25">
      <c r="A88" s="21" t="s">
        <v>291</v>
      </c>
      <c r="B88" s="21" t="s">
        <v>312</v>
      </c>
      <c r="C88" s="21" t="s">
        <v>313</v>
      </c>
      <c r="D88" s="23" t="s">
        <v>595</v>
      </c>
      <c r="E88" s="21" t="str">
        <f t="shared" si="2"/>
        <v>PM075</v>
      </c>
      <c r="G88" s="22">
        <v>42170</v>
      </c>
      <c r="H88" s="35" t="s">
        <v>343</v>
      </c>
      <c r="I88" s="21" t="s">
        <v>4</v>
      </c>
      <c r="J88" s="21" t="s">
        <v>464</v>
      </c>
      <c r="K88" s="21" t="s">
        <v>596</v>
      </c>
      <c r="L88" s="22"/>
      <c r="M88" s="22" t="s">
        <v>597</v>
      </c>
      <c r="N88" s="22"/>
      <c r="O88" s="21" t="s">
        <v>467</v>
      </c>
      <c r="P88" s="22" t="s">
        <v>598</v>
      </c>
      <c r="Q88" s="21">
        <v>1</v>
      </c>
      <c r="S88" s="21" t="s">
        <v>387</v>
      </c>
      <c r="X88" s="21" t="s">
        <v>9</v>
      </c>
      <c r="AL88" s="21" t="s">
        <v>9</v>
      </c>
      <c r="AM88" s="21" t="s">
        <v>9</v>
      </c>
      <c r="AW88" s="21" t="s">
        <v>9</v>
      </c>
      <c r="AX88" s="21" t="s">
        <v>9</v>
      </c>
    </row>
    <row r="89" spans="1:58" s="21" customFormat="1" ht="51.75" customHeight="1" x14ac:dyDescent="0.25">
      <c r="A89" s="21" t="s">
        <v>291</v>
      </c>
      <c r="B89" s="21" t="s">
        <v>312</v>
      </c>
      <c r="C89" s="21" t="s">
        <v>313</v>
      </c>
      <c r="D89" s="23" t="s">
        <v>599</v>
      </c>
      <c r="E89" s="21" t="str">
        <f t="shared" si="2"/>
        <v>PM076</v>
      </c>
      <c r="G89" s="22">
        <v>42170</v>
      </c>
      <c r="H89" s="21">
        <v>254</v>
      </c>
      <c r="I89" s="21" t="s">
        <v>64</v>
      </c>
      <c r="J89" s="21" t="s">
        <v>600</v>
      </c>
      <c r="K89" s="21" t="s">
        <v>601</v>
      </c>
      <c r="L89" s="22"/>
      <c r="M89" s="22" t="s">
        <v>602</v>
      </c>
      <c r="N89" s="22" t="s">
        <v>603</v>
      </c>
      <c r="O89" s="21" t="s">
        <v>8</v>
      </c>
      <c r="P89" s="21" t="s">
        <v>603</v>
      </c>
      <c r="Q89" s="21">
        <v>1</v>
      </c>
      <c r="S89" s="21" t="s">
        <v>551</v>
      </c>
      <c r="X89" s="21" t="s">
        <v>9</v>
      </c>
      <c r="AB89" s="21" t="s">
        <v>9</v>
      </c>
      <c r="AL89" s="21" t="s">
        <v>9</v>
      </c>
      <c r="AM89" s="21" t="s">
        <v>9</v>
      </c>
      <c r="AO89" s="21" t="s">
        <v>9</v>
      </c>
      <c r="AW89" s="21" t="s">
        <v>9</v>
      </c>
    </row>
    <row r="90" spans="1:58" s="21" customFormat="1" ht="135" x14ac:dyDescent="0.25">
      <c r="A90" s="21" t="s">
        <v>291</v>
      </c>
      <c r="B90" s="21" t="s">
        <v>312</v>
      </c>
      <c r="C90" s="21" t="s">
        <v>313</v>
      </c>
      <c r="D90" s="23" t="s">
        <v>604</v>
      </c>
      <c r="E90" s="21" t="str">
        <f t="shared" si="2"/>
        <v>PM077</v>
      </c>
      <c r="G90" s="22">
        <v>42173</v>
      </c>
      <c r="H90" s="32" t="s">
        <v>343</v>
      </c>
      <c r="I90" s="32" t="s">
        <v>4</v>
      </c>
      <c r="J90" s="21" t="s">
        <v>464</v>
      </c>
      <c r="K90" s="21" t="s">
        <v>605</v>
      </c>
      <c r="L90" s="22"/>
      <c r="M90" s="22" t="s">
        <v>606</v>
      </c>
      <c r="O90" s="21" t="s">
        <v>467</v>
      </c>
      <c r="P90" s="22" t="s">
        <v>607</v>
      </c>
      <c r="Q90" s="21">
        <v>1</v>
      </c>
      <c r="S90" s="21" t="s">
        <v>387</v>
      </c>
      <c r="X90" s="21" t="s">
        <v>9</v>
      </c>
      <c r="Z90" s="21" t="s">
        <v>9</v>
      </c>
      <c r="AA90" s="21" t="s">
        <v>9</v>
      </c>
      <c r="AL90" s="21" t="s">
        <v>9</v>
      </c>
      <c r="AW90" s="21" t="s">
        <v>9</v>
      </c>
      <c r="AX90" s="21" t="s">
        <v>9</v>
      </c>
      <c r="AY90" s="21" t="s">
        <v>9</v>
      </c>
      <c r="AZ90" s="21" t="s">
        <v>9</v>
      </c>
      <c r="BA90" s="21" t="s">
        <v>9</v>
      </c>
      <c r="BB90" s="21" t="s">
        <v>9</v>
      </c>
      <c r="BC90" s="21" t="s">
        <v>9</v>
      </c>
      <c r="BD90" s="21" t="s">
        <v>9</v>
      </c>
      <c r="BE90" s="21" t="s">
        <v>9</v>
      </c>
      <c r="BF90" s="21" t="s">
        <v>9</v>
      </c>
    </row>
    <row r="91" spans="1:58" s="21" customFormat="1" ht="105" x14ac:dyDescent="0.25">
      <c r="A91" s="21" t="s">
        <v>291</v>
      </c>
      <c r="B91" s="21" t="s">
        <v>312</v>
      </c>
      <c r="C91" s="21" t="s">
        <v>313</v>
      </c>
      <c r="D91" s="23" t="s">
        <v>608</v>
      </c>
      <c r="E91" s="21" t="str">
        <f t="shared" si="2"/>
        <v>PM078</v>
      </c>
      <c r="G91" s="22">
        <v>42173</v>
      </c>
      <c r="H91" s="32" t="s">
        <v>343</v>
      </c>
      <c r="I91" s="32" t="s">
        <v>4</v>
      </c>
      <c r="J91" s="21" t="s">
        <v>464</v>
      </c>
      <c r="K91" s="21" t="s">
        <v>609</v>
      </c>
      <c r="L91" s="22"/>
      <c r="M91" s="22" t="s">
        <v>610</v>
      </c>
      <c r="N91" s="22"/>
      <c r="O91" s="21" t="s">
        <v>467</v>
      </c>
      <c r="P91" s="22" t="s">
        <v>611</v>
      </c>
      <c r="Q91" s="21">
        <v>1</v>
      </c>
      <c r="S91" s="21" t="s">
        <v>387</v>
      </c>
      <c r="X91" s="21" t="s">
        <v>9</v>
      </c>
      <c r="Z91" s="21" t="s">
        <v>9</v>
      </c>
      <c r="AA91" s="21" t="s">
        <v>9</v>
      </c>
      <c r="AL91" s="21" t="s">
        <v>9</v>
      </c>
      <c r="AW91" s="21" t="s">
        <v>9</v>
      </c>
      <c r="AX91" s="21" t="s">
        <v>9</v>
      </c>
      <c r="AY91" s="21" t="s">
        <v>9</v>
      </c>
      <c r="AZ91" s="21" t="s">
        <v>9</v>
      </c>
      <c r="BA91" s="21" t="s">
        <v>9</v>
      </c>
      <c r="BB91" s="21" t="s">
        <v>9</v>
      </c>
      <c r="BC91" s="21" t="s">
        <v>9</v>
      </c>
      <c r="BD91" s="21" t="s">
        <v>9</v>
      </c>
      <c r="BE91" s="21" t="s">
        <v>9</v>
      </c>
      <c r="BF91" s="21" t="s">
        <v>9</v>
      </c>
    </row>
    <row r="92" spans="1:58" s="21" customFormat="1" ht="110.25" customHeight="1" x14ac:dyDescent="0.25">
      <c r="A92" s="21" t="s">
        <v>291</v>
      </c>
      <c r="B92" s="21" t="s">
        <v>312</v>
      </c>
      <c r="C92" s="21" t="s">
        <v>313</v>
      </c>
      <c r="D92" s="23" t="s">
        <v>612</v>
      </c>
      <c r="E92" s="21" t="str">
        <f t="shared" si="2"/>
        <v>PM079</v>
      </c>
      <c r="G92" s="22">
        <v>42177</v>
      </c>
      <c r="H92" s="32" t="s">
        <v>343</v>
      </c>
      <c r="I92" s="32" t="s">
        <v>4</v>
      </c>
      <c r="J92" s="21" t="s">
        <v>464</v>
      </c>
      <c r="K92" s="21" t="s">
        <v>613</v>
      </c>
      <c r="L92" s="22"/>
      <c r="M92" s="22" t="s">
        <v>614</v>
      </c>
      <c r="N92" s="22"/>
      <c r="O92" s="21" t="s">
        <v>467</v>
      </c>
      <c r="P92" s="22" t="s">
        <v>615</v>
      </c>
      <c r="Q92" s="21">
        <v>1</v>
      </c>
      <c r="S92" s="21" t="s">
        <v>333</v>
      </c>
      <c r="X92" s="21" t="s">
        <v>9</v>
      </c>
      <c r="AE92" s="21" t="s">
        <v>9</v>
      </c>
      <c r="AL92" s="21" t="s">
        <v>9</v>
      </c>
      <c r="AM92" s="21" t="s">
        <v>9</v>
      </c>
      <c r="AW92" s="21" t="s">
        <v>9</v>
      </c>
      <c r="AX92" s="21" t="s">
        <v>9</v>
      </c>
    </row>
    <row r="93" spans="1:58" s="21" customFormat="1" ht="105" x14ac:dyDescent="0.25">
      <c r="A93" s="21" t="s">
        <v>291</v>
      </c>
      <c r="B93" s="21" t="s">
        <v>312</v>
      </c>
      <c r="C93" s="21" t="s">
        <v>313</v>
      </c>
      <c r="D93" s="23" t="s">
        <v>616</v>
      </c>
      <c r="E93" s="21" t="str">
        <f t="shared" si="2"/>
        <v>PM080</v>
      </c>
      <c r="G93" s="22">
        <v>42178</v>
      </c>
      <c r="H93" s="21">
        <v>263</v>
      </c>
      <c r="I93" s="21" t="s">
        <v>64</v>
      </c>
      <c r="J93" s="21" t="s">
        <v>617</v>
      </c>
      <c r="K93" s="21" t="s">
        <v>618</v>
      </c>
      <c r="L93" s="22"/>
      <c r="M93" s="22" t="s">
        <v>619</v>
      </c>
      <c r="N93" s="22"/>
      <c r="O93" s="21" t="s">
        <v>8</v>
      </c>
      <c r="P93" s="21" t="s">
        <v>620</v>
      </c>
      <c r="Q93" s="21">
        <v>1</v>
      </c>
      <c r="S93" s="21" t="s">
        <v>545</v>
      </c>
      <c r="X93" s="21" t="s">
        <v>9</v>
      </c>
      <c r="Y93" s="21" t="s">
        <v>9</v>
      </c>
      <c r="AL93" s="21" t="s">
        <v>9</v>
      </c>
      <c r="AM93" s="21" t="s">
        <v>9</v>
      </c>
      <c r="AW93" s="21" t="s">
        <v>9</v>
      </c>
      <c r="AX93" s="21" t="s">
        <v>9</v>
      </c>
    </row>
    <row r="94" spans="1:58" s="21" customFormat="1" ht="120" x14ac:dyDescent="0.25">
      <c r="A94" s="21" t="s">
        <v>291</v>
      </c>
      <c r="B94" s="21" t="s">
        <v>312</v>
      </c>
      <c r="C94" s="21" t="s">
        <v>313</v>
      </c>
      <c r="D94" s="23" t="s">
        <v>621</v>
      </c>
      <c r="E94" s="21" t="str">
        <f t="shared" si="2"/>
        <v>PM081</v>
      </c>
      <c r="G94" s="22">
        <v>42250</v>
      </c>
      <c r="H94" s="21">
        <v>226</v>
      </c>
      <c r="I94" s="21" t="s">
        <v>64</v>
      </c>
      <c r="J94" s="21" t="s">
        <v>1414</v>
      </c>
      <c r="K94" s="21" t="s">
        <v>1417</v>
      </c>
      <c r="L94" s="22"/>
      <c r="M94" s="22" t="s">
        <v>1412</v>
      </c>
      <c r="N94" s="22"/>
      <c r="O94" s="21" t="s">
        <v>8</v>
      </c>
      <c r="P94" s="21" t="s">
        <v>1411</v>
      </c>
      <c r="Q94" s="21">
        <v>1</v>
      </c>
      <c r="S94" s="21" t="s">
        <v>333</v>
      </c>
      <c r="T94" s="21" t="s">
        <v>9</v>
      </c>
      <c r="X94" s="21" t="s">
        <v>9</v>
      </c>
      <c r="AE94" s="21" t="s">
        <v>9</v>
      </c>
      <c r="AH94" s="21" t="s">
        <v>9</v>
      </c>
      <c r="AI94" s="21" t="s">
        <v>9</v>
      </c>
      <c r="AK94" s="21" t="s">
        <v>9</v>
      </c>
      <c r="AL94" s="21" t="s">
        <v>9</v>
      </c>
      <c r="AM94" s="21" t="s">
        <v>9</v>
      </c>
      <c r="AN94" s="21" t="s">
        <v>9</v>
      </c>
      <c r="AO94" s="21" t="s">
        <v>9</v>
      </c>
      <c r="AP94" s="21" t="s">
        <v>9</v>
      </c>
      <c r="AQ94" s="21" t="s">
        <v>9</v>
      </c>
      <c r="AS94" s="21" t="s">
        <v>9</v>
      </c>
      <c r="AW94" s="21" t="s">
        <v>9</v>
      </c>
      <c r="AX94" s="21" t="s">
        <v>9</v>
      </c>
      <c r="AY94" s="21" t="s">
        <v>9</v>
      </c>
      <c r="AZ94" s="21" t="s">
        <v>9</v>
      </c>
      <c r="BA94" s="21" t="s">
        <v>9</v>
      </c>
      <c r="BD94" s="21" t="s">
        <v>9</v>
      </c>
      <c r="BE94" s="21" t="s">
        <v>9</v>
      </c>
    </row>
    <row r="95" spans="1:58" s="21" customFormat="1" ht="120" x14ac:dyDescent="0.25">
      <c r="A95" s="21" t="s">
        <v>291</v>
      </c>
      <c r="B95" s="21" t="s">
        <v>312</v>
      </c>
      <c r="C95" s="21" t="s">
        <v>313</v>
      </c>
      <c r="D95" s="23" t="s">
        <v>622</v>
      </c>
      <c r="E95" s="21" t="str">
        <f t="shared" si="2"/>
        <v>PM082</v>
      </c>
      <c r="G95" s="22">
        <v>42250</v>
      </c>
      <c r="H95" s="21">
        <v>226</v>
      </c>
      <c r="I95" s="21" t="s">
        <v>64</v>
      </c>
      <c r="J95" s="21" t="s">
        <v>1414</v>
      </c>
      <c r="K95" s="21" t="s">
        <v>1416</v>
      </c>
      <c r="L95" s="22"/>
      <c r="M95" s="22" t="s">
        <v>1412</v>
      </c>
      <c r="N95" s="22"/>
      <c r="O95" s="21" t="s">
        <v>8</v>
      </c>
      <c r="P95" s="21" t="s">
        <v>1411</v>
      </c>
      <c r="Q95" s="21">
        <v>1</v>
      </c>
      <c r="S95" s="21" t="s">
        <v>333</v>
      </c>
      <c r="T95" s="21" t="s">
        <v>9</v>
      </c>
      <c r="X95" s="21" t="s">
        <v>9</v>
      </c>
      <c r="AE95" s="21" t="s">
        <v>9</v>
      </c>
      <c r="AH95" s="21" t="s">
        <v>9</v>
      </c>
      <c r="AI95" s="21" t="s">
        <v>9</v>
      </c>
      <c r="AK95" s="21" t="s">
        <v>9</v>
      </c>
      <c r="AL95" s="21" t="s">
        <v>9</v>
      </c>
      <c r="AM95" s="21" t="s">
        <v>9</v>
      </c>
      <c r="AN95" s="21" t="s">
        <v>9</v>
      </c>
      <c r="AO95" s="21" t="s">
        <v>9</v>
      </c>
      <c r="AP95" s="21" t="s">
        <v>9</v>
      </c>
      <c r="AQ95" s="21" t="s">
        <v>9</v>
      </c>
      <c r="AS95" s="21" t="s">
        <v>9</v>
      </c>
      <c r="AW95" s="21" t="s">
        <v>9</v>
      </c>
      <c r="AX95" s="21" t="s">
        <v>9</v>
      </c>
      <c r="AY95" s="21" t="s">
        <v>9</v>
      </c>
      <c r="AZ95" s="21" t="s">
        <v>9</v>
      </c>
      <c r="BA95" s="21" t="s">
        <v>9</v>
      </c>
      <c r="BD95" s="21" t="s">
        <v>9</v>
      </c>
      <c r="BE95" s="21" t="s">
        <v>9</v>
      </c>
    </row>
    <row r="96" spans="1:58" s="21" customFormat="1" ht="120" x14ac:dyDescent="0.25">
      <c r="A96" s="21" t="s">
        <v>291</v>
      </c>
      <c r="B96" s="21" t="s">
        <v>312</v>
      </c>
      <c r="C96" s="21" t="s">
        <v>313</v>
      </c>
      <c r="D96" s="23" t="s">
        <v>623</v>
      </c>
      <c r="E96" s="21" t="str">
        <f t="shared" si="2"/>
        <v>PM083</v>
      </c>
      <c r="G96" s="22">
        <v>42249</v>
      </c>
      <c r="H96" s="21">
        <v>226</v>
      </c>
      <c r="I96" s="21" t="s">
        <v>64</v>
      </c>
      <c r="J96" s="21" t="s">
        <v>1414</v>
      </c>
      <c r="K96" s="21" t="s">
        <v>1415</v>
      </c>
      <c r="L96" s="22"/>
      <c r="M96" s="22" t="s">
        <v>1412</v>
      </c>
      <c r="N96" s="22"/>
      <c r="O96" s="21" t="s">
        <v>8</v>
      </c>
      <c r="P96" s="21" t="s">
        <v>1411</v>
      </c>
      <c r="Q96" s="21">
        <v>1</v>
      </c>
      <c r="S96" s="21" t="s">
        <v>333</v>
      </c>
      <c r="T96" s="21" t="s">
        <v>9</v>
      </c>
      <c r="X96" s="21" t="s">
        <v>9</v>
      </c>
      <c r="AE96" s="21" t="s">
        <v>9</v>
      </c>
      <c r="AH96" s="21" t="s">
        <v>9</v>
      </c>
      <c r="AI96" s="21" t="s">
        <v>9</v>
      </c>
      <c r="AK96" s="21" t="s">
        <v>9</v>
      </c>
      <c r="AL96" s="21" t="s">
        <v>9</v>
      </c>
      <c r="AM96" s="21" t="s">
        <v>9</v>
      </c>
      <c r="AN96" s="21" t="s">
        <v>9</v>
      </c>
      <c r="AO96" s="21" t="s">
        <v>9</v>
      </c>
      <c r="AP96" s="21" t="s">
        <v>9</v>
      </c>
      <c r="AQ96" s="21" t="s">
        <v>9</v>
      </c>
      <c r="AS96" s="21" t="s">
        <v>9</v>
      </c>
      <c r="AW96" s="21" t="s">
        <v>9</v>
      </c>
      <c r="AX96" s="21" t="s">
        <v>9</v>
      </c>
      <c r="AY96" s="21" t="s">
        <v>9</v>
      </c>
      <c r="AZ96" s="21" t="s">
        <v>9</v>
      </c>
      <c r="BA96" s="21" t="s">
        <v>9</v>
      </c>
      <c r="BD96" s="21" t="s">
        <v>9</v>
      </c>
      <c r="BE96" s="21" t="s">
        <v>9</v>
      </c>
    </row>
    <row r="97" spans="1:57" s="21" customFormat="1" ht="120" x14ac:dyDescent="0.25">
      <c r="A97" s="21" t="s">
        <v>291</v>
      </c>
      <c r="B97" s="21" t="s">
        <v>312</v>
      </c>
      <c r="C97" s="21" t="s">
        <v>313</v>
      </c>
      <c r="D97" s="23" t="s">
        <v>624</v>
      </c>
      <c r="E97" s="21" t="str">
        <f t="shared" si="2"/>
        <v>PM084</v>
      </c>
      <c r="G97" s="22">
        <v>42252</v>
      </c>
      <c r="H97" s="21">
        <v>226</v>
      </c>
      <c r="I97" s="21" t="s">
        <v>64</v>
      </c>
      <c r="J97" s="21" t="s">
        <v>1414</v>
      </c>
      <c r="K97" s="21" t="s">
        <v>1413</v>
      </c>
      <c r="L97" s="22"/>
      <c r="M97" s="22" t="s">
        <v>1412</v>
      </c>
      <c r="N97" s="22"/>
      <c r="O97" s="21" t="s">
        <v>8</v>
      </c>
      <c r="P97" s="21" t="s">
        <v>1411</v>
      </c>
      <c r="Q97" s="21">
        <v>1</v>
      </c>
      <c r="S97" s="21" t="s">
        <v>333</v>
      </c>
      <c r="T97" s="21" t="s">
        <v>9</v>
      </c>
      <c r="X97" s="21" t="s">
        <v>9</v>
      </c>
      <c r="AE97" s="21" t="s">
        <v>9</v>
      </c>
      <c r="AH97" s="21" t="s">
        <v>9</v>
      </c>
      <c r="AI97" s="21" t="s">
        <v>9</v>
      </c>
      <c r="AK97" s="21" t="s">
        <v>9</v>
      </c>
      <c r="AL97" s="21" t="s">
        <v>9</v>
      </c>
      <c r="AM97" s="21" t="s">
        <v>9</v>
      </c>
      <c r="AN97" s="21" t="s">
        <v>9</v>
      </c>
      <c r="AO97" s="21" t="s">
        <v>9</v>
      </c>
      <c r="AP97" s="21" t="s">
        <v>9</v>
      </c>
      <c r="AQ97" s="21" t="s">
        <v>9</v>
      </c>
      <c r="AS97" s="21" t="s">
        <v>9</v>
      </c>
      <c r="AW97" s="21" t="s">
        <v>9</v>
      </c>
      <c r="AX97" s="21" t="s">
        <v>9</v>
      </c>
      <c r="AY97" s="21" t="s">
        <v>9</v>
      </c>
      <c r="AZ97" s="21" t="s">
        <v>9</v>
      </c>
      <c r="BA97" s="21" t="s">
        <v>9</v>
      </c>
      <c r="BD97" s="21" t="s">
        <v>9</v>
      </c>
      <c r="BE97" s="21" t="s">
        <v>9</v>
      </c>
    </row>
    <row r="98" spans="1:57" s="21" customFormat="1" x14ac:dyDescent="0.25">
      <c r="A98" s="21" t="s">
        <v>291</v>
      </c>
      <c r="B98" s="21" t="s">
        <v>312</v>
      </c>
      <c r="C98" s="21" t="s">
        <v>313</v>
      </c>
      <c r="D98" s="23" t="s">
        <v>625</v>
      </c>
      <c r="E98" s="21" t="str">
        <f t="shared" si="2"/>
        <v>PM085</v>
      </c>
      <c r="H98" s="21" t="s">
        <v>144</v>
      </c>
      <c r="L98" s="22"/>
      <c r="M98" s="22"/>
      <c r="N98" s="22"/>
    </row>
    <row r="99" spans="1:57" s="21" customFormat="1" x14ac:dyDescent="0.25">
      <c r="A99" s="21" t="s">
        <v>291</v>
      </c>
      <c r="B99" s="21" t="s">
        <v>312</v>
      </c>
      <c r="C99" s="21" t="s">
        <v>313</v>
      </c>
      <c r="D99" s="23" t="s">
        <v>626</v>
      </c>
      <c r="E99" s="21" t="str">
        <f t="shared" si="2"/>
        <v>PM086</v>
      </c>
      <c r="H99" s="21" t="s">
        <v>144</v>
      </c>
      <c r="L99" s="22"/>
      <c r="M99" s="22"/>
      <c r="N99" s="22"/>
    </row>
    <row r="100" spans="1:57" s="21" customFormat="1" x14ac:dyDescent="0.25">
      <c r="A100" s="21" t="s">
        <v>291</v>
      </c>
      <c r="B100" s="21" t="s">
        <v>312</v>
      </c>
      <c r="C100" s="21" t="s">
        <v>313</v>
      </c>
      <c r="D100" s="23" t="s">
        <v>627</v>
      </c>
      <c r="E100" s="21" t="str">
        <f t="shared" si="2"/>
        <v>PM087</v>
      </c>
      <c r="H100" s="21" t="s">
        <v>144</v>
      </c>
      <c r="L100" s="22"/>
      <c r="M100" s="22"/>
      <c r="N100" s="22"/>
    </row>
    <row r="101" spans="1:57" s="21" customFormat="1" x14ac:dyDescent="0.25">
      <c r="A101" s="21" t="s">
        <v>291</v>
      </c>
      <c r="B101" s="21" t="s">
        <v>312</v>
      </c>
      <c r="C101" s="21" t="s">
        <v>313</v>
      </c>
      <c r="D101" s="23" t="s">
        <v>628</v>
      </c>
      <c r="E101" s="21" t="str">
        <f t="shared" si="2"/>
        <v>PM088</v>
      </c>
      <c r="H101" s="21" t="s">
        <v>144</v>
      </c>
      <c r="L101" s="22"/>
      <c r="M101" s="22"/>
      <c r="N101" s="22"/>
    </row>
    <row r="102" spans="1:57" s="21" customFormat="1" x14ac:dyDescent="0.25">
      <c r="A102" s="21" t="s">
        <v>291</v>
      </c>
      <c r="B102" s="21" t="s">
        <v>312</v>
      </c>
      <c r="C102" s="21" t="s">
        <v>313</v>
      </c>
      <c r="D102" s="23" t="s">
        <v>629</v>
      </c>
      <c r="E102" s="21" t="str">
        <f t="shared" si="2"/>
        <v>PM089</v>
      </c>
      <c r="H102" s="21" t="s">
        <v>144</v>
      </c>
      <c r="L102" s="22"/>
      <c r="M102" s="22"/>
      <c r="N102" s="22"/>
    </row>
    <row r="103" spans="1:57" s="21" customFormat="1" x14ac:dyDescent="0.25">
      <c r="A103" s="21" t="s">
        <v>291</v>
      </c>
      <c r="B103" s="21" t="s">
        <v>312</v>
      </c>
      <c r="C103" s="21" t="s">
        <v>313</v>
      </c>
      <c r="D103" s="23" t="s">
        <v>630</v>
      </c>
      <c r="E103" s="21" t="str">
        <f t="shared" si="2"/>
        <v>PM090</v>
      </c>
      <c r="H103" s="21" t="s">
        <v>144</v>
      </c>
      <c r="L103" s="22"/>
      <c r="M103" s="22"/>
      <c r="N103" s="22"/>
    </row>
    <row r="104" spans="1:57" s="21" customFormat="1" x14ac:dyDescent="0.25">
      <c r="A104" s="21" t="s">
        <v>291</v>
      </c>
      <c r="B104" s="21" t="s">
        <v>312</v>
      </c>
      <c r="C104" s="21" t="s">
        <v>313</v>
      </c>
      <c r="D104" s="23" t="s">
        <v>631</v>
      </c>
      <c r="E104" s="21" t="str">
        <f t="shared" si="2"/>
        <v>PM091</v>
      </c>
      <c r="H104" s="21" t="s">
        <v>144</v>
      </c>
      <c r="L104" s="22"/>
      <c r="M104" s="22"/>
      <c r="N104" s="22"/>
    </row>
    <row r="105" spans="1:57" s="21" customFormat="1" x14ac:dyDescent="0.25">
      <c r="A105" s="21" t="s">
        <v>291</v>
      </c>
      <c r="B105" s="21" t="s">
        <v>312</v>
      </c>
      <c r="C105" s="21" t="s">
        <v>313</v>
      </c>
      <c r="D105" s="23" t="s">
        <v>632</v>
      </c>
      <c r="E105" s="21" t="str">
        <f t="shared" si="2"/>
        <v>PM092</v>
      </c>
      <c r="H105" s="21" t="s">
        <v>144</v>
      </c>
      <c r="L105" s="22"/>
      <c r="M105" s="22"/>
      <c r="N105" s="22"/>
    </row>
    <row r="106" spans="1:57" s="21" customFormat="1" x14ac:dyDescent="0.25">
      <c r="A106" s="21" t="s">
        <v>291</v>
      </c>
      <c r="B106" s="21" t="s">
        <v>312</v>
      </c>
      <c r="C106" s="21" t="s">
        <v>313</v>
      </c>
      <c r="D106" s="23" t="s">
        <v>633</v>
      </c>
      <c r="E106" s="21" t="str">
        <f t="shared" si="2"/>
        <v>PM093</v>
      </c>
      <c r="H106" s="21" t="s">
        <v>144</v>
      </c>
      <c r="L106" s="22"/>
      <c r="M106" s="22"/>
      <c r="N106" s="22"/>
    </row>
    <row r="107" spans="1:57" s="21" customFormat="1" x14ac:dyDescent="0.25">
      <c r="A107" s="21" t="s">
        <v>291</v>
      </c>
      <c r="B107" s="21" t="s">
        <v>312</v>
      </c>
      <c r="C107" s="21" t="s">
        <v>313</v>
      </c>
      <c r="D107" s="23" t="s">
        <v>634</v>
      </c>
      <c r="E107" s="21" t="str">
        <f t="shared" si="2"/>
        <v>PM094</v>
      </c>
      <c r="H107" s="21" t="s">
        <v>144</v>
      </c>
      <c r="L107" s="22"/>
      <c r="M107" s="22"/>
      <c r="N107" s="22"/>
    </row>
    <row r="108" spans="1:57" s="21" customFormat="1" x14ac:dyDescent="0.25">
      <c r="A108" s="21" t="s">
        <v>291</v>
      </c>
      <c r="B108" s="21" t="s">
        <v>312</v>
      </c>
      <c r="C108" s="21" t="s">
        <v>313</v>
      </c>
      <c r="D108" s="23" t="s">
        <v>635</v>
      </c>
      <c r="E108" s="21" t="str">
        <f t="shared" si="2"/>
        <v>PM095</v>
      </c>
      <c r="H108" s="21" t="s">
        <v>144</v>
      </c>
      <c r="L108" s="22"/>
      <c r="M108" s="22"/>
      <c r="N108" s="22"/>
    </row>
    <row r="109" spans="1:57" s="21" customFormat="1" x14ac:dyDescent="0.25">
      <c r="A109" s="21" t="s">
        <v>291</v>
      </c>
      <c r="B109" s="21" t="s">
        <v>312</v>
      </c>
      <c r="C109" s="21" t="s">
        <v>313</v>
      </c>
      <c r="D109" s="23" t="s">
        <v>636</v>
      </c>
      <c r="E109" s="21" t="str">
        <f t="shared" si="2"/>
        <v>PM096</v>
      </c>
      <c r="H109" s="21" t="s">
        <v>144</v>
      </c>
      <c r="L109" s="22"/>
      <c r="M109" s="22"/>
      <c r="N109" s="22"/>
    </row>
    <row r="110" spans="1:57" s="21" customFormat="1" x14ac:dyDescent="0.25">
      <c r="A110" s="21" t="s">
        <v>291</v>
      </c>
      <c r="B110" s="21" t="s">
        <v>312</v>
      </c>
      <c r="C110" s="21" t="s">
        <v>313</v>
      </c>
      <c r="D110" s="23" t="s">
        <v>637</v>
      </c>
      <c r="E110" s="21" t="str">
        <f t="shared" si="2"/>
        <v>PM097</v>
      </c>
      <c r="H110" s="21" t="s">
        <v>144</v>
      </c>
      <c r="L110" s="22"/>
      <c r="M110" s="22"/>
      <c r="N110" s="22"/>
    </row>
    <row r="111" spans="1:57" s="21" customFormat="1" x14ac:dyDescent="0.25">
      <c r="A111" s="21" t="s">
        <v>291</v>
      </c>
      <c r="B111" s="21" t="s">
        <v>312</v>
      </c>
      <c r="C111" s="21" t="s">
        <v>313</v>
      </c>
      <c r="D111" s="23" t="s">
        <v>638</v>
      </c>
      <c r="E111" s="21" t="str">
        <f t="shared" si="2"/>
        <v>PM098</v>
      </c>
      <c r="H111" s="21" t="s">
        <v>144</v>
      </c>
      <c r="L111" s="22"/>
      <c r="M111" s="22"/>
      <c r="N111" s="22"/>
    </row>
    <row r="112" spans="1:57" s="21" customFormat="1" x14ac:dyDescent="0.25">
      <c r="A112" s="21" t="s">
        <v>291</v>
      </c>
      <c r="B112" s="21" t="s">
        <v>312</v>
      </c>
      <c r="C112" s="21" t="s">
        <v>313</v>
      </c>
      <c r="D112" s="23" t="s">
        <v>639</v>
      </c>
      <c r="E112" s="21" t="str">
        <f t="shared" si="2"/>
        <v>PM099</v>
      </c>
      <c r="H112" s="21" t="s">
        <v>144</v>
      </c>
      <c r="L112" s="22"/>
      <c r="M112" s="22"/>
      <c r="N112" s="22"/>
    </row>
    <row r="113" spans="1:52" s="21" customFormat="1" ht="90" x14ac:dyDescent="0.25">
      <c r="A113" s="21" t="s">
        <v>640</v>
      </c>
      <c r="B113" s="21" t="s">
        <v>312</v>
      </c>
      <c r="C113" s="21" t="s">
        <v>313</v>
      </c>
      <c r="D113" s="21">
        <v>100</v>
      </c>
      <c r="E113" s="21" t="str">
        <f t="shared" si="2"/>
        <v>PM100</v>
      </c>
      <c r="H113" s="21" t="s">
        <v>144</v>
      </c>
      <c r="K113" s="21" t="s">
        <v>641</v>
      </c>
      <c r="L113" s="22"/>
      <c r="M113" s="22" t="s">
        <v>642</v>
      </c>
      <c r="N113" s="22"/>
      <c r="O113" s="21" t="s">
        <v>1432</v>
      </c>
      <c r="P113" s="22" t="s">
        <v>643</v>
      </c>
      <c r="Q113" s="21">
        <v>1</v>
      </c>
      <c r="S113" s="21" t="s">
        <v>644</v>
      </c>
      <c r="AB113" s="21" t="s">
        <v>9</v>
      </c>
      <c r="AM113" s="21" t="s">
        <v>9</v>
      </c>
      <c r="AW113" s="21" t="s">
        <v>9</v>
      </c>
      <c r="AX113" s="21" t="s">
        <v>9</v>
      </c>
      <c r="AY113" s="21" t="s">
        <v>9</v>
      </c>
      <c r="AZ113" s="21" t="s">
        <v>9</v>
      </c>
    </row>
    <row r="114" spans="1:52" s="28" customFormat="1" ht="105" hidden="1" x14ac:dyDescent="0.25">
      <c r="A114" s="28" t="s">
        <v>640</v>
      </c>
      <c r="B114" s="28" t="s">
        <v>312</v>
      </c>
      <c r="C114" s="28" t="s">
        <v>313</v>
      </c>
      <c r="D114" s="28">
        <v>101</v>
      </c>
      <c r="E114" s="28" t="str">
        <f t="shared" si="2"/>
        <v>PM101</v>
      </c>
      <c r="F114" s="28" t="s">
        <v>20</v>
      </c>
      <c r="H114" s="31">
        <v>210</v>
      </c>
      <c r="I114" s="31" t="s">
        <v>64</v>
      </c>
      <c r="J114" s="28" t="s">
        <v>645</v>
      </c>
      <c r="K114" s="119" t="s">
        <v>646</v>
      </c>
      <c r="L114" s="30"/>
      <c r="M114" s="30" t="s">
        <v>92</v>
      </c>
      <c r="N114" s="30" t="s">
        <v>93</v>
      </c>
      <c r="O114" s="28" t="s">
        <v>1592</v>
      </c>
      <c r="P114" s="28" t="s">
        <v>647</v>
      </c>
      <c r="S114" s="28" t="s">
        <v>648</v>
      </c>
      <c r="X114" s="28" t="s">
        <v>9</v>
      </c>
      <c r="AA114" s="28" t="s">
        <v>9</v>
      </c>
      <c r="AB114" s="28" t="s">
        <v>9</v>
      </c>
      <c r="AC114" s="28" t="s">
        <v>9</v>
      </c>
      <c r="AL114" s="28" t="s">
        <v>9</v>
      </c>
      <c r="AM114" s="28" t="s">
        <v>9</v>
      </c>
      <c r="AW114" s="28" t="s">
        <v>9</v>
      </c>
      <c r="AX114" s="28" t="s">
        <v>9</v>
      </c>
      <c r="AZ114" s="28" t="s">
        <v>9</v>
      </c>
    </row>
    <row r="115" spans="1:52" s="21" customFormat="1" ht="105" x14ac:dyDescent="0.25">
      <c r="A115" s="21" t="s">
        <v>640</v>
      </c>
      <c r="B115" s="21" t="s">
        <v>312</v>
      </c>
      <c r="C115" s="21" t="s">
        <v>313</v>
      </c>
      <c r="D115" s="21">
        <f t="shared" ref="D115:D121" si="3">SUM(D113+1)</f>
        <v>101</v>
      </c>
      <c r="E115" s="21" t="str">
        <f t="shared" si="2"/>
        <v>PM101</v>
      </c>
      <c r="G115" s="22">
        <v>42307</v>
      </c>
      <c r="H115" s="25">
        <v>210</v>
      </c>
      <c r="I115" s="25" t="s">
        <v>64</v>
      </c>
      <c r="J115" s="21" t="s">
        <v>645</v>
      </c>
      <c r="K115" s="36" t="s">
        <v>646</v>
      </c>
      <c r="L115" s="22" t="s">
        <v>1593</v>
      </c>
      <c r="M115" s="22" t="s">
        <v>92</v>
      </c>
      <c r="N115" s="22" t="s">
        <v>93</v>
      </c>
      <c r="O115" s="21" t="s">
        <v>8</v>
      </c>
      <c r="P115" s="21" t="s">
        <v>1594</v>
      </c>
      <c r="S115" s="21" t="s">
        <v>884</v>
      </c>
      <c r="X115" s="21" t="s">
        <v>9</v>
      </c>
      <c r="AA115" s="21" t="s">
        <v>9</v>
      </c>
      <c r="AB115" s="21" t="s">
        <v>9</v>
      </c>
      <c r="AC115" s="21" t="s">
        <v>9</v>
      </c>
      <c r="AL115" s="21" t="s">
        <v>9</v>
      </c>
      <c r="AM115" s="21" t="s">
        <v>9</v>
      </c>
      <c r="AW115" s="21" t="s">
        <v>9</v>
      </c>
      <c r="AX115" s="21" t="s">
        <v>9</v>
      </c>
      <c r="AZ115" s="21" t="s">
        <v>9</v>
      </c>
    </row>
    <row r="116" spans="1:52" s="28" customFormat="1" ht="105" hidden="1" x14ac:dyDescent="0.25">
      <c r="A116" s="28" t="s">
        <v>640</v>
      </c>
      <c r="B116" s="28" t="s">
        <v>312</v>
      </c>
      <c r="C116" s="28" t="s">
        <v>313</v>
      </c>
      <c r="D116" s="28">
        <f t="shared" si="3"/>
        <v>102</v>
      </c>
      <c r="E116" s="28" t="str">
        <f t="shared" si="2"/>
        <v>PM102</v>
      </c>
      <c r="F116" s="28" t="s">
        <v>20</v>
      </c>
      <c r="H116" s="31">
        <v>210</v>
      </c>
      <c r="I116" s="31" t="s">
        <v>64</v>
      </c>
      <c r="J116" s="28" t="s">
        <v>645</v>
      </c>
      <c r="K116" s="119" t="s">
        <v>649</v>
      </c>
      <c r="L116" s="30"/>
      <c r="M116" s="30" t="s">
        <v>92</v>
      </c>
      <c r="N116" s="30" t="s">
        <v>93</v>
      </c>
      <c r="O116" s="28" t="s">
        <v>1592</v>
      </c>
      <c r="P116" s="28" t="s">
        <v>650</v>
      </c>
      <c r="S116" s="28" t="s">
        <v>648</v>
      </c>
      <c r="X116" s="28" t="s">
        <v>9</v>
      </c>
      <c r="Y116" s="28" t="s">
        <v>9</v>
      </c>
      <c r="AC116" s="28" t="s">
        <v>9</v>
      </c>
      <c r="AL116" s="28" t="s">
        <v>9</v>
      </c>
      <c r="AM116" s="28" t="s">
        <v>9</v>
      </c>
      <c r="AQ116" s="28" t="s">
        <v>9</v>
      </c>
      <c r="AW116" s="28" t="s">
        <v>9</v>
      </c>
      <c r="AX116" s="28" t="s">
        <v>9</v>
      </c>
      <c r="AZ116" s="28" t="s">
        <v>9</v>
      </c>
    </row>
    <row r="117" spans="1:52" s="21" customFormat="1" ht="105" x14ac:dyDescent="0.25">
      <c r="A117" s="21" t="s">
        <v>640</v>
      </c>
      <c r="B117" s="21" t="s">
        <v>312</v>
      </c>
      <c r="C117" s="21" t="s">
        <v>313</v>
      </c>
      <c r="D117" s="21">
        <f t="shared" si="3"/>
        <v>102</v>
      </c>
      <c r="E117" s="21" t="str">
        <f t="shared" si="2"/>
        <v>PM102</v>
      </c>
      <c r="G117" s="22">
        <v>42307</v>
      </c>
      <c r="H117" s="25">
        <v>210</v>
      </c>
      <c r="I117" s="25" t="s">
        <v>64</v>
      </c>
      <c r="J117" s="21" t="s">
        <v>645</v>
      </c>
      <c r="K117" s="36" t="s">
        <v>649</v>
      </c>
      <c r="L117" s="22" t="s">
        <v>1593</v>
      </c>
      <c r="M117" s="22" t="s">
        <v>92</v>
      </c>
      <c r="N117" s="22" t="s">
        <v>93</v>
      </c>
      <c r="O117" s="21" t="s">
        <v>8</v>
      </c>
      <c r="P117" s="21" t="s">
        <v>650</v>
      </c>
      <c r="S117" s="21" t="s">
        <v>872</v>
      </c>
      <c r="X117" s="21" t="s">
        <v>9</v>
      </c>
      <c r="Y117" s="21" t="s">
        <v>9</v>
      </c>
      <c r="AC117" s="21" t="s">
        <v>9</v>
      </c>
      <c r="AL117" s="21" t="s">
        <v>9</v>
      </c>
      <c r="AM117" s="21" t="s">
        <v>9</v>
      </c>
      <c r="AQ117" s="21" t="s">
        <v>9</v>
      </c>
      <c r="AW117" s="21" t="s">
        <v>9</v>
      </c>
      <c r="AX117" s="21" t="s">
        <v>9</v>
      </c>
      <c r="AZ117" s="21" t="s">
        <v>9</v>
      </c>
    </row>
    <row r="118" spans="1:52" s="28" customFormat="1" ht="105" hidden="1" x14ac:dyDescent="0.25">
      <c r="A118" s="28" t="s">
        <v>640</v>
      </c>
      <c r="B118" s="28" t="s">
        <v>312</v>
      </c>
      <c r="C118" s="28" t="s">
        <v>313</v>
      </c>
      <c r="D118" s="28">
        <f t="shared" si="3"/>
        <v>103</v>
      </c>
      <c r="E118" s="28" t="str">
        <f t="shared" si="2"/>
        <v>PM103</v>
      </c>
      <c r="F118" s="28" t="s">
        <v>20</v>
      </c>
      <c r="H118" s="31">
        <v>210</v>
      </c>
      <c r="I118" s="31" t="s">
        <v>64</v>
      </c>
      <c r="J118" s="28" t="s">
        <v>645</v>
      </c>
      <c r="K118" s="119" t="s">
        <v>651</v>
      </c>
      <c r="L118" s="30"/>
      <c r="M118" s="30" t="s">
        <v>92</v>
      </c>
      <c r="N118" s="30" t="s">
        <v>93</v>
      </c>
      <c r="O118" s="28" t="s">
        <v>1592</v>
      </c>
      <c r="P118" s="28" t="s">
        <v>652</v>
      </c>
      <c r="S118" s="28" t="s">
        <v>648</v>
      </c>
      <c r="T118" s="28" t="s">
        <v>9</v>
      </c>
      <c r="W118" s="28" t="s">
        <v>9</v>
      </c>
      <c r="X118" s="28" t="s">
        <v>9</v>
      </c>
      <c r="Y118" s="28" t="s">
        <v>9</v>
      </c>
      <c r="Z118" s="28" t="s">
        <v>9</v>
      </c>
      <c r="AC118" s="28" t="s">
        <v>9</v>
      </c>
      <c r="AL118" s="28" t="s">
        <v>9</v>
      </c>
      <c r="AM118" s="28" t="s">
        <v>9</v>
      </c>
      <c r="AO118" s="28" t="s">
        <v>9</v>
      </c>
      <c r="AW118" s="28" t="s">
        <v>9</v>
      </c>
      <c r="AX118" s="28" t="s">
        <v>9</v>
      </c>
      <c r="AZ118" s="28" t="s">
        <v>9</v>
      </c>
    </row>
    <row r="119" spans="1:52" s="21" customFormat="1" ht="105" x14ac:dyDescent="0.25">
      <c r="A119" s="21" t="s">
        <v>640</v>
      </c>
      <c r="B119" s="21" t="s">
        <v>312</v>
      </c>
      <c r="C119" s="21" t="s">
        <v>313</v>
      </c>
      <c r="D119" s="21">
        <f t="shared" si="3"/>
        <v>103</v>
      </c>
      <c r="E119" s="21" t="str">
        <f t="shared" si="2"/>
        <v>PM103</v>
      </c>
      <c r="G119" s="22">
        <v>42308</v>
      </c>
      <c r="H119" s="25">
        <v>210</v>
      </c>
      <c r="I119" s="25" t="s">
        <v>64</v>
      </c>
      <c r="J119" s="21" t="s">
        <v>645</v>
      </c>
      <c r="K119" s="36" t="s">
        <v>651</v>
      </c>
      <c r="L119" s="22"/>
      <c r="M119" s="22" t="s">
        <v>92</v>
      </c>
      <c r="N119" s="22" t="s">
        <v>93</v>
      </c>
      <c r="O119" s="21" t="s">
        <v>8</v>
      </c>
      <c r="P119" s="21" t="s">
        <v>1595</v>
      </c>
      <c r="S119" s="21" t="s">
        <v>648</v>
      </c>
      <c r="T119" s="21" t="s">
        <v>9</v>
      </c>
      <c r="W119" s="21" t="s">
        <v>9</v>
      </c>
      <c r="X119" s="21" t="s">
        <v>9</v>
      </c>
      <c r="Y119" s="21" t="s">
        <v>9</v>
      </c>
      <c r="Z119" s="21" t="s">
        <v>9</v>
      </c>
      <c r="AC119" s="21" t="s">
        <v>9</v>
      </c>
      <c r="AL119" s="21" t="s">
        <v>9</v>
      </c>
      <c r="AM119" s="21" t="s">
        <v>9</v>
      </c>
      <c r="AO119" s="21" t="s">
        <v>9</v>
      </c>
      <c r="AW119" s="21" t="s">
        <v>9</v>
      </c>
      <c r="AX119" s="21" t="s">
        <v>9</v>
      </c>
      <c r="AZ119" s="21" t="s">
        <v>9</v>
      </c>
    </row>
    <row r="120" spans="1:52" s="28" customFormat="1" ht="105" hidden="1" x14ac:dyDescent="0.25">
      <c r="A120" s="28" t="s">
        <v>640</v>
      </c>
      <c r="B120" s="28" t="s">
        <v>312</v>
      </c>
      <c r="C120" s="28" t="s">
        <v>313</v>
      </c>
      <c r="D120" s="28">
        <f t="shared" si="3"/>
        <v>104</v>
      </c>
      <c r="E120" s="28" t="str">
        <f t="shared" si="2"/>
        <v>PM104</v>
      </c>
      <c r="F120" s="28" t="s">
        <v>20</v>
      </c>
      <c r="H120" s="31">
        <v>210</v>
      </c>
      <c r="I120" s="31" t="s">
        <v>64</v>
      </c>
      <c r="J120" s="28" t="s">
        <v>645</v>
      </c>
      <c r="K120" s="119" t="s">
        <v>653</v>
      </c>
      <c r="L120" s="30"/>
      <c r="M120" s="30" t="s">
        <v>92</v>
      </c>
      <c r="N120" s="30" t="s">
        <v>93</v>
      </c>
      <c r="O120" s="28" t="s">
        <v>1592</v>
      </c>
      <c r="P120" s="28" t="s">
        <v>654</v>
      </c>
      <c r="S120" s="28" t="s">
        <v>648</v>
      </c>
      <c r="W120" s="28" t="s">
        <v>9</v>
      </c>
      <c r="X120" s="28" t="s">
        <v>9</v>
      </c>
      <c r="Y120" s="28" t="s">
        <v>9</v>
      </c>
      <c r="AC120" s="28" t="s">
        <v>9</v>
      </c>
      <c r="AL120" s="28" t="s">
        <v>9</v>
      </c>
      <c r="AM120" s="28" t="s">
        <v>9</v>
      </c>
      <c r="AW120" s="28" t="s">
        <v>9</v>
      </c>
      <c r="AX120" s="28" t="s">
        <v>9</v>
      </c>
      <c r="AZ120" s="28" t="s">
        <v>9</v>
      </c>
    </row>
    <row r="121" spans="1:52" s="21" customFormat="1" ht="105" x14ac:dyDescent="0.25">
      <c r="A121" s="21" t="s">
        <v>640</v>
      </c>
      <c r="B121" s="21" t="s">
        <v>312</v>
      </c>
      <c r="C121" s="21" t="s">
        <v>313</v>
      </c>
      <c r="D121" s="21">
        <f t="shared" si="3"/>
        <v>104</v>
      </c>
      <c r="E121" s="21" t="str">
        <f t="shared" si="2"/>
        <v>PM104</v>
      </c>
      <c r="F121" s="22"/>
      <c r="G121" s="22">
        <v>42308</v>
      </c>
      <c r="H121" s="25">
        <v>210</v>
      </c>
      <c r="I121" s="25" t="s">
        <v>64</v>
      </c>
      <c r="J121" s="21" t="s">
        <v>645</v>
      </c>
      <c r="K121" s="36" t="s">
        <v>653</v>
      </c>
      <c r="L121" s="22"/>
      <c r="M121" s="22" t="s">
        <v>92</v>
      </c>
      <c r="N121" s="22" t="s">
        <v>93</v>
      </c>
      <c r="O121" s="21" t="s">
        <v>8</v>
      </c>
      <c r="P121" s="21" t="s">
        <v>654</v>
      </c>
      <c r="S121" s="21" t="s">
        <v>648</v>
      </c>
      <c r="W121" s="21" t="s">
        <v>9</v>
      </c>
      <c r="X121" s="21" t="s">
        <v>9</v>
      </c>
      <c r="Y121" s="21" t="s">
        <v>9</v>
      </c>
      <c r="AC121" s="21" t="s">
        <v>9</v>
      </c>
      <c r="AL121" s="21" t="s">
        <v>9</v>
      </c>
      <c r="AM121" s="21" t="s">
        <v>9</v>
      </c>
      <c r="AW121" s="21" t="s">
        <v>9</v>
      </c>
      <c r="AX121" s="21" t="s">
        <v>9</v>
      </c>
      <c r="AZ121" s="21" t="s">
        <v>9</v>
      </c>
    </row>
    <row r="122" spans="1:52" s="21" customFormat="1" ht="105" x14ac:dyDescent="0.25">
      <c r="A122" s="21" t="s">
        <v>640</v>
      </c>
      <c r="B122" s="21" t="s">
        <v>312</v>
      </c>
      <c r="C122" s="21" t="s">
        <v>313</v>
      </c>
      <c r="D122" s="21">
        <f t="shared" ref="D122:D185" si="4">SUM(D121+1)</f>
        <v>105</v>
      </c>
      <c r="E122" s="21" t="str">
        <f t="shared" si="2"/>
        <v>PM105</v>
      </c>
      <c r="H122" s="25">
        <v>504</v>
      </c>
      <c r="I122" s="25" t="s">
        <v>353</v>
      </c>
      <c r="J122" s="21" t="s">
        <v>655</v>
      </c>
      <c r="K122" s="36" t="s">
        <v>656</v>
      </c>
      <c r="L122" s="22"/>
      <c r="M122" s="22" t="s">
        <v>204</v>
      </c>
      <c r="N122" s="22" t="s">
        <v>107</v>
      </c>
      <c r="O122" s="21" t="s">
        <v>8</v>
      </c>
      <c r="P122" s="21" t="s">
        <v>657</v>
      </c>
      <c r="Q122" s="21">
        <v>1</v>
      </c>
      <c r="S122" s="21" t="s">
        <v>658</v>
      </c>
      <c r="T122" s="21" t="s">
        <v>9</v>
      </c>
      <c r="Y122" s="21" t="s">
        <v>9</v>
      </c>
      <c r="AF122" s="21" t="s">
        <v>9</v>
      </c>
      <c r="AM122" s="21" t="s">
        <v>9</v>
      </c>
      <c r="AO122" s="21" t="s">
        <v>9</v>
      </c>
      <c r="AW122" s="21" t="s">
        <v>9</v>
      </c>
      <c r="AX122" s="21" t="s">
        <v>9</v>
      </c>
    </row>
    <row r="123" spans="1:52" s="21" customFormat="1" ht="105" x14ac:dyDescent="0.25">
      <c r="A123" s="21" t="s">
        <v>640</v>
      </c>
      <c r="B123" s="21" t="s">
        <v>312</v>
      </c>
      <c r="C123" s="21" t="s">
        <v>313</v>
      </c>
      <c r="D123" s="21">
        <f t="shared" si="4"/>
        <v>106</v>
      </c>
      <c r="E123" s="21" t="str">
        <f t="shared" si="2"/>
        <v>PM106</v>
      </c>
      <c r="H123" s="25">
        <v>504</v>
      </c>
      <c r="I123" s="25" t="s">
        <v>353</v>
      </c>
      <c r="J123" s="21" t="s">
        <v>655</v>
      </c>
      <c r="K123" s="36" t="s">
        <v>659</v>
      </c>
      <c r="L123" s="22"/>
      <c r="M123" s="22" t="s">
        <v>204</v>
      </c>
      <c r="N123" s="22" t="s">
        <v>107</v>
      </c>
      <c r="O123" s="21" t="s">
        <v>8</v>
      </c>
      <c r="P123" s="21" t="s">
        <v>660</v>
      </c>
      <c r="Q123" s="21">
        <v>1</v>
      </c>
      <c r="S123" s="21" t="s">
        <v>658</v>
      </c>
      <c r="W123" s="21" t="s">
        <v>9</v>
      </c>
      <c r="AE123" s="21" t="s">
        <v>9</v>
      </c>
      <c r="AM123" s="21" t="s">
        <v>9</v>
      </c>
      <c r="AN123" s="21" t="s">
        <v>9</v>
      </c>
      <c r="AW123" s="21" t="s">
        <v>9</v>
      </c>
      <c r="AX123" s="21" t="s">
        <v>9</v>
      </c>
    </row>
    <row r="124" spans="1:52" s="21" customFormat="1" ht="90" x14ac:dyDescent="0.25">
      <c r="A124" s="21" t="s">
        <v>640</v>
      </c>
      <c r="B124" s="21" t="s">
        <v>312</v>
      </c>
      <c r="C124" s="21" t="s">
        <v>313</v>
      </c>
      <c r="D124" s="21">
        <f t="shared" si="4"/>
        <v>107</v>
      </c>
      <c r="E124" s="21" t="str">
        <f t="shared" si="2"/>
        <v>PM107</v>
      </c>
      <c r="G124" s="22">
        <v>41621</v>
      </c>
      <c r="H124" s="25">
        <v>506</v>
      </c>
      <c r="I124" s="25" t="s">
        <v>353</v>
      </c>
      <c r="J124" s="21" t="s">
        <v>354</v>
      </c>
      <c r="K124" s="21" t="s">
        <v>661</v>
      </c>
      <c r="L124" s="22"/>
      <c r="M124" s="22" t="s">
        <v>106</v>
      </c>
      <c r="N124" s="22" t="s">
        <v>107</v>
      </c>
      <c r="O124" s="21" t="s">
        <v>8</v>
      </c>
      <c r="P124" s="21" t="s">
        <v>662</v>
      </c>
      <c r="S124" s="21" t="s">
        <v>333</v>
      </c>
      <c r="T124" s="21" t="s">
        <v>9</v>
      </c>
      <c r="U124" s="21" t="s">
        <v>9</v>
      </c>
      <c r="Y124" s="21" t="s">
        <v>9</v>
      </c>
      <c r="Z124" s="21" t="s">
        <v>9</v>
      </c>
      <c r="AB124" s="21" t="s">
        <v>9</v>
      </c>
      <c r="AC124" s="21" t="s">
        <v>9</v>
      </c>
      <c r="AE124" s="21" t="s">
        <v>9</v>
      </c>
      <c r="AM124" s="21" t="s">
        <v>9</v>
      </c>
      <c r="AN124" s="21" t="s">
        <v>9</v>
      </c>
      <c r="AO124" s="21" t="s">
        <v>9</v>
      </c>
      <c r="AT124" s="21" t="s">
        <v>9</v>
      </c>
      <c r="AW124" s="21" t="s">
        <v>9</v>
      </c>
      <c r="AX124" s="21" t="s">
        <v>9</v>
      </c>
      <c r="AY124" s="21" t="s">
        <v>9</v>
      </c>
    </row>
    <row r="125" spans="1:52" s="21" customFormat="1" ht="90" x14ac:dyDescent="0.25">
      <c r="A125" s="21" t="s">
        <v>640</v>
      </c>
      <c r="B125" s="21" t="s">
        <v>312</v>
      </c>
      <c r="C125" s="21" t="s">
        <v>313</v>
      </c>
      <c r="D125" s="21">
        <f t="shared" si="4"/>
        <v>108</v>
      </c>
      <c r="E125" s="21" t="str">
        <f t="shared" si="2"/>
        <v>PM108</v>
      </c>
      <c r="G125" s="22">
        <v>41624</v>
      </c>
      <c r="H125" s="25">
        <v>506</v>
      </c>
      <c r="I125" s="25" t="s">
        <v>353</v>
      </c>
      <c r="J125" s="21" t="s">
        <v>354</v>
      </c>
      <c r="K125" s="36" t="s">
        <v>663</v>
      </c>
      <c r="L125" s="22"/>
      <c r="M125" s="22" t="s">
        <v>106</v>
      </c>
      <c r="N125" s="22" t="s">
        <v>107</v>
      </c>
      <c r="O125" s="21" t="s">
        <v>8</v>
      </c>
      <c r="P125" s="21" t="s">
        <v>664</v>
      </c>
      <c r="S125" s="21" t="s">
        <v>333</v>
      </c>
      <c r="T125" s="21" t="s">
        <v>9</v>
      </c>
      <c r="U125" s="21" t="s">
        <v>9</v>
      </c>
      <c r="W125" s="21" t="s">
        <v>9</v>
      </c>
      <c r="X125" s="21" t="s">
        <v>9</v>
      </c>
      <c r="Z125" s="21" t="s">
        <v>9</v>
      </c>
      <c r="AA125" s="21" t="s">
        <v>9</v>
      </c>
      <c r="AE125" s="21" t="s">
        <v>9</v>
      </c>
      <c r="AG125" s="21" t="s">
        <v>9</v>
      </c>
      <c r="AL125" s="21" t="s">
        <v>9</v>
      </c>
      <c r="AM125" s="21" t="s">
        <v>9</v>
      </c>
      <c r="AN125" s="21" t="s">
        <v>9</v>
      </c>
      <c r="AO125" s="21" t="s">
        <v>9</v>
      </c>
      <c r="AW125" s="21" t="s">
        <v>9</v>
      </c>
      <c r="AX125" s="21" t="s">
        <v>9</v>
      </c>
      <c r="AZ125" s="21" t="s">
        <v>9</v>
      </c>
    </row>
    <row r="126" spans="1:52" s="21" customFormat="1" ht="120" x14ac:dyDescent="0.25">
      <c r="A126" s="21" t="s">
        <v>640</v>
      </c>
      <c r="B126" s="21" t="s">
        <v>312</v>
      </c>
      <c r="C126" s="21" t="s">
        <v>313</v>
      </c>
      <c r="D126" s="21">
        <f t="shared" si="4"/>
        <v>109</v>
      </c>
      <c r="E126" s="21" t="str">
        <f t="shared" si="2"/>
        <v>PM109</v>
      </c>
      <c r="G126" s="22">
        <v>41659</v>
      </c>
      <c r="H126" s="25">
        <v>700</v>
      </c>
      <c r="I126" s="25" t="s">
        <v>199</v>
      </c>
      <c r="J126" s="21" t="s">
        <v>665</v>
      </c>
      <c r="K126" s="36" t="s">
        <v>666</v>
      </c>
      <c r="L126" s="22"/>
      <c r="M126" s="22" t="s">
        <v>201</v>
      </c>
      <c r="N126" s="22" t="s">
        <v>202</v>
      </c>
      <c r="O126" s="21" t="s">
        <v>8</v>
      </c>
      <c r="P126" s="21" t="s">
        <v>667</v>
      </c>
      <c r="Q126" s="21">
        <v>1</v>
      </c>
      <c r="S126" s="21" t="s">
        <v>432</v>
      </c>
      <c r="AE126" s="21" t="s">
        <v>9</v>
      </c>
      <c r="AM126" s="21" t="s">
        <v>9</v>
      </c>
      <c r="AW126" s="21" t="s">
        <v>9</v>
      </c>
      <c r="AX126" s="21" t="s">
        <v>9</v>
      </c>
    </row>
    <row r="127" spans="1:52" s="21" customFormat="1" ht="120" x14ac:dyDescent="0.25">
      <c r="A127" s="21" t="s">
        <v>640</v>
      </c>
      <c r="B127" s="21" t="s">
        <v>312</v>
      </c>
      <c r="C127" s="21" t="s">
        <v>313</v>
      </c>
      <c r="D127" s="21">
        <f t="shared" si="4"/>
        <v>110</v>
      </c>
      <c r="E127" s="21" t="str">
        <f t="shared" si="2"/>
        <v>PM110</v>
      </c>
      <c r="G127" s="22">
        <v>41659</v>
      </c>
      <c r="H127" s="25">
        <v>700</v>
      </c>
      <c r="I127" s="25" t="s">
        <v>199</v>
      </c>
      <c r="J127" s="21" t="s">
        <v>665</v>
      </c>
      <c r="K127" s="36" t="s">
        <v>668</v>
      </c>
      <c r="L127" s="22"/>
      <c r="M127" s="22" t="s">
        <v>201</v>
      </c>
      <c r="N127" s="22" t="s">
        <v>202</v>
      </c>
      <c r="O127" s="21" t="s">
        <v>8</v>
      </c>
      <c r="P127" s="21" t="s">
        <v>669</v>
      </c>
      <c r="Q127" s="21">
        <v>1</v>
      </c>
      <c r="S127" s="21" t="s">
        <v>432</v>
      </c>
      <c r="Y127" s="21" t="s">
        <v>9</v>
      </c>
      <c r="AE127" s="21" t="s">
        <v>9</v>
      </c>
      <c r="AM127" s="21" t="s">
        <v>9</v>
      </c>
      <c r="AW127" s="21" t="s">
        <v>9</v>
      </c>
      <c r="AX127" s="21" t="s">
        <v>9</v>
      </c>
    </row>
    <row r="128" spans="1:52" s="21" customFormat="1" ht="120" x14ac:dyDescent="0.25">
      <c r="A128" s="21" t="s">
        <v>640</v>
      </c>
      <c r="B128" s="21" t="s">
        <v>312</v>
      </c>
      <c r="C128" s="21" t="s">
        <v>313</v>
      </c>
      <c r="D128" s="21">
        <f t="shared" si="4"/>
        <v>111</v>
      </c>
      <c r="E128" s="21" t="str">
        <f t="shared" si="2"/>
        <v>PM111</v>
      </c>
      <c r="G128" s="22">
        <v>41659</v>
      </c>
      <c r="H128" s="25">
        <v>700</v>
      </c>
      <c r="I128" s="25" t="s">
        <v>199</v>
      </c>
      <c r="J128" s="21" t="s">
        <v>665</v>
      </c>
      <c r="K128" s="36" t="s">
        <v>670</v>
      </c>
      <c r="L128" s="22"/>
      <c r="M128" s="22" t="s">
        <v>201</v>
      </c>
      <c r="N128" s="22" t="s">
        <v>202</v>
      </c>
      <c r="O128" s="21" t="s">
        <v>8</v>
      </c>
      <c r="P128" s="21" t="s">
        <v>671</v>
      </c>
      <c r="Q128" s="21">
        <v>1</v>
      </c>
      <c r="S128" s="21" t="s">
        <v>432</v>
      </c>
      <c r="AE128" s="21" t="s">
        <v>9</v>
      </c>
      <c r="AM128" s="21" t="s">
        <v>9</v>
      </c>
      <c r="AW128" s="21" t="s">
        <v>9</v>
      </c>
      <c r="AX128" s="21" t="s">
        <v>9</v>
      </c>
    </row>
    <row r="129" spans="1:53" s="21" customFormat="1" ht="120" x14ac:dyDescent="0.25">
      <c r="A129" s="21" t="s">
        <v>640</v>
      </c>
      <c r="B129" s="21" t="s">
        <v>312</v>
      </c>
      <c r="C129" s="21" t="s">
        <v>313</v>
      </c>
      <c r="D129" s="21">
        <f t="shared" si="4"/>
        <v>112</v>
      </c>
      <c r="E129" s="21" t="str">
        <f t="shared" si="2"/>
        <v>PM112</v>
      </c>
      <c r="G129" s="22">
        <v>41659</v>
      </c>
      <c r="H129" s="25">
        <v>700</v>
      </c>
      <c r="I129" s="25" t="s">
        <v>199</v>
      </c>
      <c r="J129" s="21" t="s">
        <v>665</v>
      </c>
      <c r="K129" s="36" t="s">
        <v>672</v>
      </c>
      <c r="L129" s="22"/>
      <c r="M129" s="22" t="s">
        <v>201</v>
      </c>
      <c r="N129" s="22" t="s">
        <v>202</v>
      </c>
      <c r="O129" s="21" t="s">
        <v>8</v>
      </c>
      <c r="P129" s="21" t="s">
        <v>673</v>
      </c>
      <c r="Q129" s="21">
        <v>1</v>
      </c>
      <c r="S129" s="21" t="s">
        <v>432</v>
      </c>
      <c r="AE129" s="21" t="s">
        <v>9</v>
      </c>
      <c r="AM129" s="21" t="s">
        <v>9</v>
      </c>
      <c r="AW129" s="21" t="s">
        <v>9</v>
      </c>
      <c r="AX129" s="21" t="s">
        <v>9</v>
      </c>
    </row>
    <row r="130" spans="1:53" s="21" customFormat="1" ht="105" x14ac:dyDescent="0.25">
      <c r="A130" s="21" t="s">
        <v>640</v>
      </c>
      <c r="B130" s="21" t="s">
        <v>312</v>
      </c>
      <c r="C130" s="21" t="s">
        <v>313</v>
      </c>
      <c r="D130" s="21">
        <f t="shared" si="4"/>
        <v>113</v>
      </c>
      <c r="E130" s="21" t="str">
        <f t="shared" si="2"/>
        <v>PM113</v>
      </c>
      <c r="G130" s="22">
        <v>41659</v>
      </c>
      <c r="H130" s="25">
        <v>115</v>
      </c>
      <c r="I130" s="25" t="s">
        <v>4</v>
      </c>
      <c r="J130" s="21" t="s">
        <v>674</v>
      </c>
      <c r="K130" s="36" t="s">
        <v>675</v>
      </c>
      <c r="L130" s="22"/>
      <c r="M130" s="22" t="s">
        <v>53</v>
      </c>
      <c r="N130" s="22" t="s">
        <v>54</v>
      </c>
      <c r="O130" s="21" t="s">
        <v>676</v>
      </c>
      <c r="P130" s="21" t="s">
        <v>677</v>
      </c>
      <c r="Q130" s="21">
        <v>1</v>
      </c>
      <c r="S130" s="21" t="s">
        <v>333</v>
      </c>
      <c r="AE130" s="21" t="s">
        <v>9</v>
      </c>
      <c r="AH130" s="21" t="s">
        <v>9</v>
      </c>
      <c r="AM130" s="21" t="s">
        <v>9</v>
      </c>
      <c r="AW130" s="21" t="s">
        <v>9</v>
      </c>
      <c r="AX130" s="21" t="s">
        <v>9</v>
      </c>
      <c r="AY130" s="21" t="s">
        <v>9</v>
      </c>
      <c r="AZ130" s="21" t="s">
        <v>9</v>
      </c>
    </row>
    <row r="131" spans="1:53" s="21" customFormat="1" ht="105" x14ac:dyDescent="0.25">
      <c r="A131" s="21" t="s">
        <v>640</v>
      </c>
      <c r="B131" s="21" t="s">
        <v>312</v>
      </c>
      <c r="C131" s="21" t="s">
        <v>313</v>
      </c>
      <c r="D131" s="21">
        <f t="shared" si="4"/>
        <v>114</v>
      </c>
      <c r="E131" s="21" t="str">
        <f t="shared" si="2"/>
        <v>PM114</v>
      </c>
      <c r="G131" s="22">
        <v>41659</v>
      </c>
      <c r="H131" s="25">
        <v>115</v>
      </c>
      <c r="I131" s="25" t="s">
        <v>4</v>
      </c>
      <c r="J131" s="21" t="s">
        <v>674</v>
      </c>
      <c r="K131" s="36" t="s">
        <v>678</v>
      </c>
      <c r="L131" s="22"/>
      <c r="M131" s="22" t="s">
        <v>53</v>
      </c>
      <c r="N131" s="22" t="s">
        <v>54</v>
      </c>
      <c r="O131" s="21" t="s">
        <v>676</v>
      </c>
      <c r="P131" s="21" t="s">
        <v>679</v>
      </c>
      <c r="Q131" s="21">
        <v>1</v>
      </c>
      <c r="S131" s="21" t="s">
        <v>432</v>
      </c>
      <c r="AE131" s="21" t="s">
        <v>9</v>
      </c>
      <c r="AM131" s="21" t="s">
        <v>9</v>
      </c>
      <c r="AW131" s="21" t="s">
        <v>9</v>
      </c>
      <c r="AX131" s="21" t="s">
        <v>9</v>
      </c>
    </row>
    <row r="132" spans="1:53" s="21" customFormat="1" ht="105" x14ac:dyDescent="0.25">
      <c r="A132" s="21" t="s">
        <v>640</v>
      </c>
      <c r="B132" s="21" t="s">
        <v>312</v>
      </c>
      <c r="C132" s="21" t="s">
        <v>313</v>
      </c>
      <c r="D132" s="21">
        <f t="shared" si="4"/>
        <v>115</v>
      </c>
      <c r="E132" s="21" t="str">
        <f t="shared" si="2"/>
        <v>PM115</v>
      </c>
      <c r="G132" s="22">
        <v>41659</v>
      </c>
      <c r="H132" s="25">
        <v>115</v>
      </c>
      <c r="I132" s="25" t="s">
        <v>4</v>
      </c>
      <c r="J132" s="21" t="s">
        <v>674</v>
      </c>
      <c r="K132" s="36" t="s">
        <v>680</v>
      </c>
      <c r="L132" s="22"/>
      <c r="M132" s="22" t="s">
        <v>53</v>
      </c>
      <c r="N132" s="22" t="s">
        <v>54</v>
      </c>
      <c r="O132" s="21" t="s">
        <v>676</v>
      </c>
      <c r="P132" s="21" t="s">
        <v>681</v>
      </c>
      <c r="Q132" s="21">
        <v>1</v>
      </c>
      <c r="S132" s="21" t="s">
        <v>432</v>
      </c>
      <c r="AE132" s="21" t="s">
        <v>9</v>
      </c>
      <c r="AM132" s="21" t="s">
        <v>9</v>
      </c>
      <c r="AW132" s="21" t="s">
        <v>9</v>
      </c>
      <c r="AX132" s="21" t="s">
        <v>9</v>
      </c>
    </row>
    <row r="133" spans="1:53" s="21" customFormat="1" ht="105" x14ac:dyDescent="0.25">
      <c r="A133" s="21" t="s">
        <v>640</v>
      </c>
      <c r="B133" s="21" t="s">
        <v>312</v>
      </c>
      <c r="C133" s="21" t="s">
        <v>313</v>
      </c>
      <c r="D133" s="21">
        <f t="shared" si="4"/>
        <v>116</v>
      </c>
      <c r="E133" s="21" t="str">
        <f t="shared" si="2"/>
        <v>PM116</v>
      </c>
      <c r="G133" s="22">
        <v>41659</v>
      </c>
      <c r="H133" s="25">
        <v>115</v>
      </c>
      <c r="I133" s="25" t="s">
        <v>4</v>
      </c>
      <c r="J133" s="21" t="s">
        <v>674</v>
      </c>
      <c r="K133" s="36" t="s">
        <v>682</v>
      </c>
      <c r="L133" s="22"/>
      <c r="M133" s="22" t="s">
        <v>53</v>
      </c>
      <c r="N133" s="22" t="s">
        <v>54</v>
      </c>
      <c r="O133" s="21" t="s">
        <v>676</v>
      </c>
      <c r="P133" s="21" t="s">
        <v>673</v>
      </c>
      <c r="Q133" s="21">
        <v>1</v>
      </c>
      <c r="S133" s="21" t="s">
        <v>432</v>
      </c>
      <c r="AE133" s="21" t="s">
        <v>9</v>
      </c>
      <c r="AM133" s="21" t="s">
        <v>9</v>
      </c>
      <c r="AW133" s="21" t="s">
        <v>9</v>
      </c>
      <c r="AX133" s="21" t="s">
        <v>9</v>
      </c>
    </row>
    <row r="134" spans="1:53" s="21" customFormat="1" ht="90" x14ac:dyDescent="0.25">
      <c r="A134" s="21" t="s">
        <v>640</v>
      </c>
      <c r="B134" s="21" t="s">
        <v>312</v>
      </c>
      <c r="C134" s="21" t="s">
        <v>313</v>
      </c>
      <c r="D134" s="21">
        <f t="shared" si="4"/>
        <v>117</v>
      </c>
      <c r="E134" s="21" t="str">
        <f t="shared" si="2"/>
        <v>PM117</v>
      </c>
      <c r="G134" s="22">
        <v>41682</v>
      </c>
      <c r="H134" s="25">
        <v>217</v>
      </c>
      <c r="I134" s="25" t="s">
        <v>64</v>
      </c>
      <c r="J134" s="21" t="s">
        <v>415</v>
      </c>
      <c r="K134" s="21" t="s">
        <v>683</v>
      </c>
      <c r="L134" s="22"/>
      <c r="M134" s="22" t="s">
        <v>119</v>
      </c>
      <c r="N134" s="22" t="s">
        <v>120</v>
      </c>
      <c r="O134" s="21" t="s">
        <v>8</v>
      </c>
      <c r="P134" s="21" t="s">
        <v>684</v>
      </c>
      <c r="Q134" s="21">
        <v>1</v>
      </c>
      <c r="S134" s="21" t="s">
        <v>333</v>
      </c>
      <c r="X134" s="21" t="s">
        <v>9</v>
      </c>
      <c r="Y134" s="21" t="s">
        <v>9</v>
      </c>
      <c r="Z134" s="21" t="s">
        <v>9</v>
      </c>
      <c r="AC134" s="21" t="s">
        <v>9</v>
      </c>
      <c r="AW134" s="21" t="s">
        <v>9</v>
      </c>
      <c r="AX134" s="21" t="s">
        <v>9</v>
      </c>
    </row>
    <row r="135" spans="1:53" s="21" customFormat="1" ht="90" x14ac:dyDescent="0.25">
      <c r="A135" s="21" t="s">
        <v>640</v>
      </c>
      <c r="B135" s="21" t="s">
        <v>312</v>
      </c>
      <c r="C135" s="21" t="s">
        <v>313</v>
      </c>
      <c r="D135" s="21">
        <f t="shared" si="4"/>
        <v>118</v>
      </c>
      <c r="E135" s="21" t="str">
        <f t="shared" si="2"/>
        <v>PM118</v>
      </c>
      <c r="G135" s="22">
        <v>41682</v>
      </c>
      <c r="H135" s="25">
        <v>217</v>
      </c>
      <c r="I135" s="25" t="s">
        <v>64</v>
      </c>
      <c r="J135" s="21" t="s">
        <v>415</v>
      </c>
      <c r="K135" s="21" t="s">
        <v>685</v>
      </c>
      <c r="L135" s="22"/>
      <c r="M135" s="22" t="s">
        <v>119</v>
      </c>
      <c r="N135" s="22" t="s">
        <v>120</v>
      </c>
      <c r="O135" s="21" t="s">
        <v>8</v>
      </c>
      <c r="P135" s="21" t="s">
        <v>686</v>
      </c>
      <c r="Q135" s="21">
        <v>1</v>
      </c>
      <c r="S135" s="21" t="s">
        <v>387</v>
      </c>
      <c r="U135" s="21" t="s">
        <v>9</v>
      </c>
      <c r="X135" s="21" t="s">
        <v>9</v>
      </c>
      <c r="Y135" s="21" t="s">
        <v>9</v>
      </c>
      <c r="Z135" s="21" t="s">
        <v>9</v>
      </c>
      <c r="AC135" s="21" t="s">
        <v>9</v>
      </c>
      <c r="AL135" s="21" t="s">
        <v>9</v>
      </c>
      <c r="AM135" s="21" t="s">
        <v>9</v>
      </c>
      <c r="AN135" s="21" t="s">
        <v>9</v>
      </c>
      <c r="AO135" s="21" t="s">
        <v>9</v>
      </c>
      <c r="AW135" s="21" t="s">
        <v>9</v>
      </c>
      <c r="AX135" s="21" t="s">
        <v>9</v>
      </c>
      <c r="AY135" s="21" t="s">
        <v>9</v>
      </c>
      <c r="AZ135" s="21" t="s">
        <v>9</v>
      </c>
    </row>
    <row r="136" spans="1:53" s="28" customFormat="1" ht="66" hidden="1" customHeight="1" x14ac:dyDescent="0.25">
      <c r="A136" s="28" t="s">
        <v>640</v>
      </c>
      <c r="B136" s="28" t="s">
        <v>312</v>
      </c>
      <c r="C136" s="28" t="s">
        <v>313</v>
      </c>
      <c r="D136" s="28">
        <f>SUM(D135+1)</f>
        <v>119</v>
      </c>
      <c r="E136" s="28" t="str">
        <f>CONCATENATE(B136,C136,D136)</f>
        <v>PM119</v>
      </c>
      <c r="F136" s="28" t="s">
        <v>20</v>
      </c>
      <c r="G136" s="30">
        <v>41683</v>
      </c>
      <c r="H136" s="31">
        <v>505</v>
      </c>
      <c r="I136" s="31" t="s">
        <v>353</v>
      </c>
      <c r="J136" s="28" t="s">
        <v>687</v>
      </c>
      <c r="K136" s="28" t="s">
        <v>688</v>
      </c>
      <c r="L136" s="30"/>
      <c r="M136" s="30" t="s">
        <v>103</v>
      </c>
      <c r="N136" s="30" t="s">
        <v>104</v>
      </c>
      <c r="O136" s="28" t="s">
        <v>20</v>
      </c>
      <c r="P136" s="28" t="s">
        <v>689</v>
      </c>
      <c r="Q136" s="28">
        <v>1</v>
      </c>
      <c r="S136" s="28" t="s">
        <v>496</v>
      </c>
      <c r="T136" s="28" t="s">
        <v>9</v>
      </c>
      <c r="Y136" s="28" t="s">
        <v>9</v>
      </c>
      <c r="AF136" s="28" t="s">
        <v>9</v>
      </c>
      <c r="AM136" s="28" t="s">
        <v>9</v>
      </c>
      <c r="AO136" s="28" t="s">
        <v>9</v>
      </c>
      <c r="AW136" s="28" t="s">
        <v>9</v>
      </c>
      <c r="AX136" s="28" t="s">
        <v>9</v>
      </c>
    </row>
    <row r="137" spans="1:53" s="28" customFormat="1" ht="90" hidden="1" x14ac:dyDescent="0.25">
      <c r="A137" s="28" t="s">
        <v>640</v>
      </c>
      <c r="B137" s="28" t="s">
        <v>312</v>
      </c>
      <c r="C137" s="28" t="s">
        <v>313</v>
      </c>
      <c r="D137" s="28">
        <f>SUM(D135+1)</f>
        <v>119</v>
      </c>
      <c r="E137" s="28" t="str">
        <f>CONCATENATE(B137,C137,D137)</f>
        <v>PM119</v>
      </c>
      <c r="F137" s="28" t="s">
        <v>20</v>
      </c>
      <c r="G137" s="30">
        <v>41688</v>
      </c>
      <c r="H137" s="31">
        <v>505</v>
      </c>
      <c r="I137" s="31" t="s">
        <v>353</v>
      </c>
      <c r="J137" s="28" t="s">
        <v>687</v>
      </c>
      <c r="K137" s="28" t="s">
        <v>690</v>
      </c>
      <c r="L137" s="30"/>
      <c r="M137" s="30" t="s">
        <v>103</v>
      </c>
      <c r="N137" s="30" t="s">
        <v>104</v>
      </c>
      <c r="O137" s="28" t="s">
        <v>20</v>
      </c>
      <c r="P137" s="28" t="s">
        <v>691</v>
      </c>
      <c r="Q137" s="28">
        <v>1</v>
      </c>
      <c r="S137" s="28" t="s">
        <v>418</v>
      </c>
      <c r="T137" s="28" t="s">
        <v>9</v>
      </c>
      <c r="Y137" s="28" t="s">
        <v>9</v>
      </c>
      <c r="AF137" s="28" t="s">
        <v>9</v>
      </c>
      <c r="AM137" s="28" t="s">
        <v>9</v>
      </c>
      <c r="AO137" s="28" t="s">
        <v>9</v>
      </c>
      <c r="AW137" s="28" t="s">
        <v>9</v>
      </c>
      <c r="AX137" s="28" t="s">
        <v>9</v>
      </c>
    </row>
    <row r="138" spans="1:53" s="26" customFormat="1" ht="90" x14ac:dyDescent="0.25">
      <c r="A138" s="26" t="s">
        <v>640</v>
      </c>
      <c r="B138" s="26" t="s">
        <v>312</v>
      </c>
      <c r="C138" s="26" t="s">
        <v>313</v>
      </c>
      <c r="D138" s="26">
        <v>119</v>
      </c>
      <c r="E138" s="26" t="str">
        <f>CONCATENATE(B138,C138,D138)</f>
        <v>PM119</v>
      </c>
      <c r="F138" s="26" t="s">
        <v>1410</v>
      </c>
      <c r="G138" s="34">
        <v>42229</v>
      </c>
      <c r="H138" s="39">
        <v>505</v>
      </c>
      <c r="I138" s="39" t="s">
        <v>353</v>
      </c>
      <c r="J138" s="26" t="s">
        <v>687</v>
      </c>
      <c r="K138" s="26" t="s">
        <v>1409</v>
      </c>
      <c r="L138" s="34" t="s">
        <v>1408</v>
      </c>
      <c r="M138" s="34" t="s">
        <v>103</v>
      </c>
      <c r="N138" s="34" t="s">
        <v>104</v>
      </c>
      <c r="O138" s="26" t="s">
        <v>467</v>
      </c>
      <c r="P138" s="26" t="s">
        <v>1407</v>
      </c>
      <c r="Q138" s="26" t="s">
        <v>1587</v>
      </c>
      <c r="S138" s="26" t="s">
        <v>1406</v>
      </c>
      <c r="T138" s="26" t="s">
        <v>9</v>
      </c>
      <c r="W138" s="26" t="s">
        <v>9</v>
      </c>
      <c r="X138" s="26" t="s">
        <v>9</v>
      </c>
      <c r="Y138" s="26" t="s">
        <v>9</v>
      </c>
      <c r="AC138" s="26" t="s">
        <v>9</v>
      </c>
      <c r="AD138" s="26" t="s">
        <v>9</v>
      </c>
      <c r="AF138" s="26" t="s">
        <v>9</v>
      </c>
      <c r="AL138" s="26" t="s">
        <v>9</v>
      </c>
      <c r="AM138" s="26" t="s">
        <v>9</v>
      </c>
      <c r="AN138" s="26" t="s">
        <v>9</v>
      </c>
      <c r="AO138" s="26" t="s">
        <v>9</v>
      </c>
      <c r="AQ138" s="26" t="s">
        <v>9</v>
      </c>
      <c r="AR138" s="26" t="s">
        <v>9</v>
      </c>
      <c r="AW138" s="26" t="s">
        <v>9</v>
      </c>
      <c r="AX138" s="26" t="s">
        <v>9</v>
      </c>
    </row>
    <row r="139" spans="1:53" s="28" customFormat="1" ht="90" hidden="1" x14ac:dyDescent="0.25">
      <c r="A139" s="28" t="s">
        <v>640</v>
      </c>
      <c r="B139" s="28" t="s">
        <v>312</v>
      </c>
      <c r="C139" s="28" t="s">
        <v>313</v>
      </c>
      <c r="D139" s="28">
        <f>SUM(D136+1)</f>
        <v>120</v>
      </c>
      <c r="E139" s="28" t="str">
        <f>CONCATENATE(B139,C139,D139)</f>
        <v>PM120</v>
      </c>
      <c r="F139" s="28" t="s">
        <v>20</v>
      </c>
      <c r="G139" s="30">
        <v>41688</v>
      </c>
      <c r="H139" s="31">
        <v>505</v>
      </c>
      <c r="I139" s="31" t="s">
        <v>353</v>
      </c>
      <c r="J139" s="28" t="s">
        <v>687</v>
      </c>
      <c r="K139" s="28" t="s">
        <v>690</v>
      </c>
      <c r="L139" s="30"/>
      <c r="M139" s="30" t="s">
        <v>103</v>
      </c>
      <c r="N139" s="30" t="s">
        <v>104</v>
      </c>
      <c r="O139" s="28" t="s">
        <v>20</v>
      </c>
      <c r="P139" s="28" t="s">
        <v>691</v>
      </c>
      <c r="Q139" s="28">
        <v>1</v>
      </c>
      <c r="S139" s="28" t="s">
        <v>418</v>
      </c>
      <c r="T139" s="28" t="s">
        <v>9</v>
      </c>
      <c r="Y139" s="28" t="s">
        <v>9</v>
      </c>
      <c r="AF139" s="28" t="s">
        <v>9</v>
      </c>
      <c r="AM139" s="28" t="s">
        <v>9</v>
      </c>
      <c r="AO139" s="28" t="s">
        <v>9</v>
      </c>
      <c r="AW139" s="28" t="s">
        <v>9</v>
      </c>
      <c r="AX139" s="28" t="s">
        <v>9</v>
      </c>
    </row>
    <row r="140" spans="1:53" s="26" customFormat="1" ht="90" x14ac:dyDescent="0.25">
      <c r="A140" s="26" t="s">
        <v>640</v>
      </c>
      <c r="B140" s="26" t="s">
        <v>312</v>
      </c>
      <c r="C140" s="26" t="s">
        <v>313</v>
      </c>
      <c r="D140" s="26">
        <f>SUM(D137+1)</f>
        <v>120</v>
      </c>
      <c r="E140" s="26" t="str">
        <f>CONCATENATE(B140,C140,D140)</f>
        <v>PM120</v>
      </c>
      <c r="F140" s="26" t="s">
        <v>467</v>
      </c>
      <c r="G140" s="34">
        <v>41688</v>
      </c>
      <c r="H140" s="39">
        <v>505</v>
      </c>
      <c r="I140" s="39" t="s">
        <v>353</v>
      </c>
      <c r="J140" s="26" t="s">
        <v>687</v>
      </c>
      <c r="K140" s="26" t="s">
        <v>1405</v>
      </c>
      <c r="L140" s="34" t="s">
        <v>1339</v>
      </c>
      <c r="M140" s="34" t="s">
        <v>103</v>
      </c>
      <c r="N140" s="34" t="s">
        <v>104</v>
      </c>
      <c r="O140" s="26" t="s">
        <v>467</v>
      </c>
      <c r="P140" s="26" t="s">
        <v>1404</v>
      </c>
      <c r="Q140" s="26" t="s">
        <v>1587</v>
      </c>
      <c r="S140" s="26" t="s">
        <v>1403</v>
      </c>
      <c r="T140" s="26" t="s">
        <v>9</v>
      </c>
      <c r="X140" s="26" t="s">
        <v>9</v>
      </c>
      <c r="Y140" s="26" t="s">
        <v>9</v>
      </c>
      <c r="Z140" s="26" t="s">
        <v>9</v>
      </c>
      <c r="AC140" s="26" t="s">
        <v>9</v>
      </c>
      <c r="AD140" s="26" t="s">
        <v>9</v>
      </c>
      <c r="AF140" s="26" t="s">
        <v>9</v>
      </c>
      <c r="AL140" s="26" t="s">
        <v>9</v>
      </c>
      <c r="AM140" s="26" t="s">
        <v>9</v>
      </c>
      <c r="AN140" s="26" t="s">
        <v>9</v>
      </c>
      <c r="AO140" s="26" t="s">
        <v>9</v>
      </c>
      <c r="AQ140" s="26" t="s">
        <v>9</v>
      </c>
      <c r="AR140" s="26" t="s">
        <v>9</v>
      </c>
      <c r="AW140" s="26" t="s">
        <v>9</v>
      </c>
      <c r="AX140" s="26" t="s">
        <v>9</v>
      </c>
    </row>
    <row r="141" spans="1:53" s="28" customFormat="1" ht="120" hidden="1" x14ac:dyDescent="0.25">
      <c r="A141" s="28" t="s">
        <v>640</v>
      </c>
      <c r="B141" s="28" t="s">
        <v>312</v>
      </c>
      <c r="C141" s="28" t="s">
        <v>313</v>
      </c>
      <c r="D141" s="28">
        <v>121</v>
      </c>
      <c r="E141" s="28" t="str">
        <f t="shared" ref="E141" si="5">CONCATENATE(B141,C141,D141)</f>
        <v>PM121</v>
      </c>
      <c r="F141" s="28" t="s">
        <v>20</v>
      </c>
      <c r="G141" s="30">
        <v>41688</v>
      </c>
      <c r="H141" s="31">
        <v>213</v>
      </c>
      <c r="I141" s="31" t="s">
        <v>64</v>
      </c>
      <c r="J141" s="28" t="s">
        <v>692</v>
      </c>
      <c r="K141" s="28" t="s">
        <v>693</v>
      </c>
      <c r="L141" s="30"/>
      <c r="M141" s="30" t="s">
        <v>95</v>
      </c>
      <c r="N141" s="30" t="s">
        <v>96</v>
      </c>
      <c r="O141" s="28" t="s">
        <v>20</v>
      </c>
      <c r="P141" s="28" t="s">
        <v>694</v>
      </c>
      <c r="Q141" s="28">
        <v>1</v>
      </c>
      <c r="S141" s="28" t="s">
        <v>695</v>
      </c>
      <c r="U141" s="28" t="s">
        <v>9</v>
      </c>
      <c r="W141" s="28" t="s">
        <v>9</v>
      </c>
      <c r="AA141" s="28" t="s">
        <v>9</v>
      </c>
      <c r="AB141" s="28" t="s">
        <v>9</v>
      </c>
      <c r="AD141" s="28" t="s">
        <v>9</v>
      </c>
      <c r="AF141" s="28" t="s">
        <v>9</v>
      </c>
      <c r="AH141" s="28" t="s">
        <v>9</v>
      </c>
      <c r="AI141" s="28" t="s">
        <v>9</v>
      </c>
      <c r="AJ141" s="28" t="s">
        <v>9</v>
      </c>
      <c r="AM141" s="28" t="s">
        <v>9</v>
      </c>
      <c r="AN141" s="28" t="s">
        <v>9</v>
      </c>
      <c r="AQ141" s="28" t="s">
        <v>9</v>
      </c>
      <c r="AR141" s="28" t="s">
        <v>9</v>
      </c>
      <c r="AS141" s="28" t="s">
        <v>9</v>
      </c>
      <c r="AW141" s="28" t="s">
        <v>9</v>
      </c>
      <c r="AX141" s="28" t="s">
        <v>9</v>
      </c>
      <c r="AY141" s="28" t="s">
        <v>9</v>
      </c>
      <c r="AZ141" s="28" t="s">
        <v>9</v>
      </c>
      <c r="BA141" s="28" t="s">
        <v>9</v>
      </c>
    </row>
    <row r="142" spans="1:53" s="21" customFormat="1" ht="120" x14ac:dyDescent="0.25">
      <c r="A142" s="21" t="s">
        <v>640</v>
      </c>
      <c r="B142" s="21" t="s">
        <v>312</v>
      </c>
      <c r="C142" s="21" t="s">
        <v>313</v>
      </c>
      <c r="D142" s="21">
        <f>SUM(D139+1)</f>
        <v>121</v>
      </c>
      <c r="E142" s="21" t="str">
        <f t="shared" si="2"/>
        <v>PM121</v>
      </c>
      <c r="G142" s="22">
        <v>42354</v>
      </c>
      <c r="H142" s="25">
        <v>213</v>
      </c>
      <c r="I142" s="25" t="s">
        <v>64</v>
      </c>
      <c r="J142" s="21" t="s">
        <v>1596</v>
      </c>
      <c r="K142" s="21" t="s">
        <v>693</v>
      </c>
      <c r="L142" s="22" t="s">
        <v>1597</v>
      </c>
      <c r="M142" s="22" t="s">
        <v>95</v>
      </c>
      <c r="N142" s="22" t="s">
        <v>96</v>
      </c>
      <c r="O142" s="21" t="s">
        <v>8</v>
      </c>
      <c r="P142" s="21" t="s">
        <v>694</v>
      </c>
      <c r="Q142" s="21">
        <v>2</v>
      </c>
      <c r="S142" s="21" t="s">
        <v>695</v>
      </c>
      <c r="U142" s="21" t="s">
        <v>9</v>
      </c>
      <c r="W142" s="21" t="s">
        <v>9</v>
      </c>
      <c r="AA142" s="21" t="s">
        <v>9</v>
      </c>
      <c r="AB142" s="21" t="s">
        <v>9</v>
      </c>
      <c r="AD142" s="21" t="s">
        <v>9</v>
      </c>
      <c r="AF142" s="21" t="s">
        <v>9</v>
      </c>
      <c r="AH142" s="21" t="s">
        <v>9</v>
      </c>
      <c r="AI142" s="21" t="s">
        <v>9</v>
      </c>
      <c r="AJ142" s="21" t="s">
        <v>9</v>
      </c>
      <c r="AM142" s="21" t="s">
        <v>9</v>
      </c>
      <c r="AN142" s="21" t="s">
        <v>9</v>
      </c>
      <c r="AQ142" s="21" t="s">
        <v>9</v>
      </c>
      <c r="AR142" s="21" t="s">
        <v>9</v>
      </c>
      <c r="AS142" s="21" t="s">
        <v>9</v>
      </c>
      <c r="AW142" s="21" t="s">
        <v>9</v>
      </c>
      <c r="AX142" s="21" t="s">
        <v>9</v>
      </c>
      <c r="AY142" s="21" t="s">
        <v>9</v>
      </c>
      <c r="AZ142" s="21" t="s">
        <v>9</v>
      </c>
      <c r="BA142" s="21" t="s">
        <v>9</v>
      </c>
    </row>
    <row r="143" spans="1:53" s="21" customFormat="1" ht="105" x14ac:dyDescent="0.25">
      <c r="A143" s="21" t="s">
        <v>640</v>
      </c>
      <c r="B143" s="21" t="s">
        <v>312</v>
      </c>
      <c r="C143" s="21" t="s">
        <v>313</v>
      </c>
      <c r="D143" s="21">
        <f t="shared" si="4"/>
        <v>122</v>
      </c>
      <c r="E143" s="21" t="str">
        <f t="shared" si="2"/>
        <v>PM122</v>
      </c>
      <c r="G143" s="22">
        <v>41690</v>
      </c>
      <c r="H143" s="25">
        <v>113</v>
      </c>
      <c r="I143" s="25" t="s">
        <v>4</v>
      </c>
      <c r="J143" s="21" t="s">
        <v>696</v>
      </c>
      <c r="K143" s="21" t="s">
        <v>697</v>
      </c>
      <c r="L143" s="22"/>
      <c r="M143" s="22" t="s">
        <v>47</v>
      </c>
      <c r="N143" s="22" t="s">
        <v>48</v>
      </c>
      <c r="O143" s="21" t="s">
        <v>8</v>
      </c>
      <c r="P143" s="21" t="s">
        <v>698</v>
      </c>
      <c r="Q143" s="21">
        <v>1</v>
      </c>
      <c r="S143" s="21" t="s">
        <v>387</v>
      </c>
      <c r="X143" s="21" t="s">
        <v>9</v>
      </c>
      <c r="AA143" s="21" t="s">
        <v>9</v>
      </c>
      <c r="AC143" s="21" t="s">
        <v>9</v>
      </c>
      <c r="AM143" s="21" t="s">
        <v>9</v>
      </c>
      <c r="AW143" s="21" t="s">
        <v>9</v>
      </c>
      <c r="AX143" s="21" t="s">
        <v>9</v>
      </c>
      <c r="AZ143" s="21" t="s">
        <v>9</v>
      </c>
    </row>
    <row r="144" spans="1:53" s="21" customFormat="1" ht="105" x14ac:dyDescent="0.25">
      <c r="A144" s="21" t="s">
        <v>640</v>
      </c>
      <c r="B144" s="21" t="s">
        <v>312</v>
      </c>
      <c r="C144" s="21" t="s">
        <v>313</v>
      </c>
      <c r="D144" s="21">
        <f t="shared" si="4"/>
        <v>123</v>
      </c>
      <c r="E144" s="21" t="str">
        <f t="shared" si="2"/>
        <v>PM123</v>
      </c>
      <c r="G144" s="22">
        <v>41690</v>
      </c>
      <c r="H144" s="25">
        <v>113</v>
      </c>
      <c r="I144" s="25" t="s">
        <v>4</v>
      </c>
      <c r="J144" s="21" t="s">
        <v>696</v>
      </c>
      <c r="K144" s="21" t="s">
        <v>699</v>
      </c>
      <c r="L144" s="22"/>
      <c r="M144" s="22" t="s">
        <v>47</v>
      </c>
      <c r="N144" s="22" t="s">
        <v>48</v>
      </c>
      <c r="O144" s="21" t="s">
        <v>8</v>
      </c>
      <c r="P144" s="21" t="s">
        <v>700</v>
      </c>
      <c r="Q144" s="21">
        <v>1</v>
      </c>
      <c r="S144" s="21" t="s">
        <v>522</v>
      </c>
      <c r="X144" s="21" t="s">
        <v>9</v>
      </c>
      <c r="Z144" s="21" t="s">
        <v>9</v>
      </c>
      <c r="AA144" s="21" t="s">
        <v>9</v>
      </c>
      <c r="AC144" s="21" t="s">
        <v>9</v>
      </c>
      <c r="AL144" s="21" t="s">
        <v>9</v>
      </c>
      <c r="AM144" s="21" t="s">
        <v>9</v>
      </c>
      <c r="AW144" s="21" t="s">
        <v>9</v>
      </c>
      <c r="AX144" s="21" t="s">
        <v>9</v>
      </c>
      <c r="AZ144" s="21" t="s">
        <v>9</v>
      </c>
    </row>
    <row r="145" spans="1:52" s="21" customFormat="1" ht="105" x14ac:dyDescent="0.25">
      <c r="A145" s="21" t="s">
        <v>640</v>
      </c>
      <c r="B145" s="21" t="s">
        <v>312</v>
      </c>
      <c r="C145" s="21" t="s">
        <v>313</v>
      </c>
      <c r="D145" s="21">
        <f t="shared" si="4"/>
        <v>124</v>
      </c>
      <c r="E145" s="21" t="str">
        <f t="shared" si="2"/>
        <v>PM124</v>
      </c>
      <c r="G145" s="22">
        <v>41690</v>
      </c>
      <c r="H145" s="25">
        <v>113</v>
      </c>
      <c r="I145" s="25" t="s">
        <v>4</v>
      </c>
      <c r="J145" s="21" t="s">
        <v>696</v>
      </c>
      <c r="K145" s="21" t="s">
        <v>701</v>
      </c>
      <c r="L145" s="22"/>
      <c r="M145" s="22" t="s">
        <v>47</v>
      </c>
      <c r="N145" s="22" t="s">
        <v>48</v>
      </c>
      <c r="O145" s="21" t="s">
        <v>8</v>
      </c>
      <c r="P145" s="21" t="s">
        <v>702</v>
      </c>
      <c r="Q145" s="21">
        <v>1</v>
      </c>
      <c r="S145" s="21" t="s">
        <v>329</v>
      </c>
      <c r="X145" s="21" t="s">
        <v>9</v>
      </c>
      <c r="Z145" s="21" t="s">
        <v>9</v>
      </c>
      <c r="AA145" s="21" t="s">
        <v>9</v>
      </c>
      <c r="AC145" s="21" t="s">
        <v>9</v>
      </c>
      <c r="AL145" s="21" t="s">
        <v>9</v>
      </c>
      <c r="AM145" s="21" t="s">
        <v>9</v>
      </c>
      <c r="AQ145" s="21" t="s">
        <v>9</v>
      </c>
      <c r="AW145" s="21" t="s">
        <v>9</v>
      </c>
      <c r="AX145" s="21" t="s">
        <v>9</v>
      </c>
      <c r="AZ145" s="21" t="s">
        <v>9</v>
      </c>
    </row>
    <row r="146" spans="1:52" s="21" customFormat="1" ht="105" x14ac:dyDescent="0.25">
      <c r="A146" s="21" t="s">
        <v>640</v>
      </c>
      <c r="B146" s="21" t="s">
        <v>312</v>
      </c>
      <c r="C146" s="21" t="s">
        <v>313</v>
      </c>
      <c r="D146" s="21">
        <f t="shared" si="4"/>
        <v>125</v>
      </c>
      <c r="E146" s="21" t="str">
        <f t="shared" si="2"/>
        <v>PM125</v>
      </c>
      <c r="G146" s="22">
        <v>41690</v>
      </c>
      <c r="H146" s="25">
        <v>113</v>
      </c>
      <c r="I146" s="25" t="s">
        <v>4</v>
      </c>
      <c r="J146" s="21" t="s">
        <v>696</v>
      </c>
      <c r="K146" s="21" t="s">
        <v>703</v>
      </c>
      <c r="L146" s="22"/>
      <c r="M146" s="22" t="s">
        <v>47</v>
      </c>
      <c r="N146" s="22" t="s">
        <v>48</v>
      </c>
      <c r="O146" s="21" t="s">
        <v>8</v>
      </c>
      <c r="P146" s="21" t="s">
        <v>704</v>
      </c>
      <c r="Q146" s="21">
        <v>1</v>
      </c>
      <c r="S146" s="21" t="s">
        <v>329</v>
      </c>
      <c r="X146" s="21" t="s">
        <v>9</v>
      </c>
      <c r="Z146" s="21" t="s">
        <v>9</v>
      </c>
      <c r="AA146" s="21" t="s">
        <v>9</v>
      </c>
      <c r="AC146" s="21" t="s">
        <v>9</v>
      </c>
      <c r="AL146" s="21" t="s">
        <v>9</v>
      </c>
      <c r="AM146" s="21" t="s">
        <v>9</v>
      </c>
      <c r="AQ146" s="21" t="s">
        <v>9</v>
      </c>
      <c r="AW146" s="21" t="s">
        <v>9</v>
      </c>
      <c r="AX146" s="21" t="s">
        <v>9</v>
      </c>
      <c r="AZ146" s="21" t="s">
        <v>9</v>
      </c>
    </row>
    <row r="147" spans="1:52" s="28" customFormat="1" ht="120" hidden="1" x14ac:dyDescent="0.25">
      <c r="A147" s="28" t="s">
        <v>640</v>
      </c>
      <c r="B147" s="28" t="s">
        <v>312</v>
      </c>
      <c r="C147" s="28" t="s">
        <v>313</v>
      </c>
      <c r="D147" s="28">
        <f t="shared" si="4"/>
        <v>126</v>
      </c>
      <c r="E147" s="28" t="str">
        <f t="shared" si="2"/>
        <v>PM126</v>
      </c>
      <c r="F147" s="28" t="s">
        <v>20</v>
      </c>
      <c r="G147" s="30">
        <v>41694</v>
      </c>
      <c r="H147" s="31">
        <v>211</v>
      </c>
      <c r="I147" s="31" t="s">
        <v>64</v>
      </c>
      <c r="J147" s="28" t="s">
        <v>705</v>
      </c>
      <c r="K147" s="28" t="s">
        <v>706</v>
      </c>
      <c r="L147" s="30"/>
      <c r="M147" s="30" t="s">
        <v>185</v>
      </c>
      <c r="N147" s="30" t="s">
        <v>186</v>
      </c>
      <c r="O147" s="28" t="s">
        <v>20</v>
      </c>
      <c r="P147" s="28" t="s">
        <v>707</v>
      </c>
      <c r="Q147" s="28">
        <v>1</v>
      </c>
      <c r="S147" s="28" t="s">
        <v>333</v>
      </c>
      <c r="T147" s="28" t="s">
        <v>9</v>
      </c>
      <c r="W147" s="28" t="s">
        <v>9</v>
      </c>
      <c r="Y147" s="28" t="s">
        <v>9</v>
      </c>
      <c r="AD147" s="28" t="s">
        <v>9</v>
      </c>
      <c r="AM147" s="28" t="s">
        <v>9</v>
      </c>
      <c r="AW147" s="28" t="s">
        <v>9</v>
      </c>
      <c r="AX147" s="28" t="s">
        <v>9</v>
      </c>
    </row>
    <row r="148" spans="1:52" s="21" customFormat="1" ht="120" x14ac:dyDescent="0.25">
      <c r="A148" s="21" t="s">
        <v>640</v>
      </c>
      <c r="B148" s="21" t="s">
        <v>312</v>
      </c>
      <c r="C148" s="21" t="s">
        <v>313</v>
      </c>
      <c r="D148" s="21">
        <v>126</v>
      </c>
      <c r="E148" s="21" t="s">
        <v>1312</v>
      </c>
      <c r="G148" s="22">
        <v>41694</v>
      </c>
      <c r="H148" s="25">
        <v>211</v>
      </c>
      <c r="I148" s="25" t="s">
        <v>64</v>
      </c>
      <c r="J148" s="21" t="s">
        <v>1313</v>
      </c>
      <c r="K148" s="21" t="s">
        <v>1314</v>
      </c>
      <c r="L148" s="22" t="s">
        <v>1641</v>
      </c>
      <c r="M148" s="22" t="s">
        <v>1315</v>
      </c>
      <c r="N148" s="22" t="s">
        <v>1311</v>
      </c>
      <c r="O148" s="21" t="s">
        <v>8</v>
      </c>
      <c r="P148" s="21" t="s">
        <v>1316</v>
      </c>
      <c r="Q148" s="21">
        <v>2</v>
      </c>
      <c r="S148" s="21" t="s">
        <v>333</v>
      </c>
      <c r="T148" s="21" t="s">
        <v>9</v>
      </c>
      <c r="W148" s="21" t="s">
        <v>9</v>
      </c>
      <c r="Y148" s="21" t="s">
        <v>9</v>
      </c>
      <c r="AD148" s="21" t="s">
        <v>9</v>
      </c>
      <c r="AM148" s="21" t="s">
        <v>9</v>
      </c>
      <c r="AW148" s="21" t="s">
        <v>9</v>
      </c>
      <c r="AX148" s="21" t="s">
        <v>9</v>
      </c>
    </row>
    <row r="149" spans="1:52" s="21" customFormat="1" ht="135" x14ac:dyDescent="0.25">
      <c r="A149" s="21" t="s">
        <v>640</v>
      </c>
      <c r="B149" s="21" t="s">
        <v>312</v>
      </c>
      <c r="C149" s="21" t="s">
        <v>313</v>
      </c>
      <c r="D149" s="21">
        <f>SUM(D147+1)</f>
        <v>127</v>
      </c>
      <c r="E149" s="21" t="str">
        <f t="shared" si="2"/>
        <v>PM127</v>
      </c>
      <c r="G149" s="22">
        <v>41694</v>
      </c>
      <c r="H149" s="25">
        <v>211</v>
      </c>
      <c r="I149" s="25" t="s">
        <v>64</v>
      </c>
      <c r="J149" s="21" t="s">
        <v>1313</v>
      </c>
      <c r="K149" s="21" t="s">
        <v>1317</v>
      </c>
      <c r="L149" s="22" t="s">
        <v>1642</v>
      </c>
      <c r="M149" s="22" t="s">
        <v>1310</v>
      </c>
      <c r="N149" s="22" t="s">
        <v>1318</v>
      </c>
      <c r="O149" s="21" t="s">
        <v>8</v>
      </c>
      <c r="P149" s="21" t="s">
        <v>1319</v>
      </c>
      <c r="Q149" s="21">
        <v>2</v>
      </c>
      <c r="S149" s="21" t="s">
        <v>333</v>
      </c>
      <c r="T149" s="21" t="s">
        <v>9</v>
      </c>
      <c r="W149" s="21" t="s">
        <v>9</v>
      </c>
      <c r="Y149" s="21" t="s">
        <v>9</v>
      </c>
      <c r="AD149" s="21" t="s">
        <v>9</v>
      </c>
      <c r="AM149" s="21" t="s">
        <v>9</v>
      </c>
      <c r="AW149" s="21" t="s">
        <v>9</v>
      </c>
      <c r="AX149" s="21" t="s">
        <v>9</v>
      </c>
    </row>
    <row r="150" spans="1:52" s="28" customFormat="1" ht="120" hidden="1" x14ac:dyDescent="0.25">
      <c r="A150" s="28" t="s">
        <v>640</v>
      </c>
      <c r="B150" s="28" t="s">
        <v>312</v>
      </c>
      <c r="C150" s="28" t="s">
        <v>313</v>
      </c>
      <c r="D150" s="28">
        <v>127</v>
      </c>
      <c r="E150" s="28" t="s">
        <v>1320</v>
      </c>
      <c r="F150" s="28" t="s">
        <v>20</v>
      </c>
      <c r="G150" s="30">
        <v>41694</v>
      </c>
      <c r="H150" s="31">
        <v>211</v>
      </c>
      <c r="I150" s="31" t="s">
        <v>64</v>
      </c>
      <c r="J150" s="28" t="s">
        <v>705</v>
      </c>
      <c r="K150" s="28" t="s">
        <v>708</v>
      </c>
      <c r="L150" s="30"/>
      <c r="M150" s="30" t="s">
        <v>185</v>
      </c>
      <c r="N150" s="30" t="s">
        <v>186</v>
      </c>
      <c r="O150" s="28" t="s">
        <v>20</v>
      </c>
      <c r="P150" s="28" t="s">
        <v>709</v>
      </c>
      <c r="Q150" s="28">
        <v>1</v>
      </c>
      <c r="S150" s="28" t="s">
        <v>333</v>
      </c>
      <c r="T150" s="28" t="s">
        <v>9</v>
      </c>
      <c r="W150" s="28" t="s">
        <v>9</v>
      </c>
      <c r="Y150" s="28" t="s">
        <v>9</v>
      </c>
      <c r="AD150" s="28" t="s">
        <v>9</v>
      </c>
      <c r="AM150" s="28" t="s">
        <v>9</v>
      </c>
      <c r="AW150" s="28" t="s">
        <v>9</v>
      </c>
      <c r="AX150" s="28" t="s">
        <v>9</v>
      </c>
    </row>
    <row r="151" spans="1:52" s="28" customFormat="1" ht="120" hidden="1" x14ac:dyDescent="0.25">
      <c r="A151" s="28" t="s">
        <v>640</v>
      </c>
      <c r="B151" s="28" t="s">
        <v>312</v>
      </c>
      <c r="C151" s="28" t="s">
        <v>313</v>
      </c>
      <c r="D151" s="28">
        <v>128</v>
      </c>
      <c r="E151" s="28" t="s">
        <v>1321</v>
      </c>
      <c r="F151" s="28" t="s">
        <v>20</v>
      </c>
      <c r="G151" s="30">
        <v>41694</v>
      </c>
      <c r="H151" s="31">
        <v>211</v>
      </c>
      <c r="I151" s="31" t="s">
        <v>64</v>
      </c>
      <c r="J151" s="28" t="s">
        <v>705</v>
      </c>
      <c r="K151" s="28" t="s">
        <v>710</v>
      </c>
      <c r="L151" s="30"/>
      <c r="M151" s="30" t="s">
        <v>185</v>
      </c>
      <c r="N151" s="30" t="s">
        <v>186</v>
      </c>
      <c r="O151" s="28" t="s">
        <v>20</v>
      </c>
      <c r="P151" s="28" t="s">
        <v>711</v>
      </c>
      <c r="Q151" s="28">
        <v>1</v>
      </c>
      <c r="S151" s="28" t="s">
        <v>333</v>
      </c>
      <c r="T151" s="28" t="s">
        <v>9</v>
      </c>
      <c r="W151" s="28" t="s">
        <v>9</v>
      </c>
      <c r="Y151" s="28" t="s">
        <v>9</v>
      </c>
      <c r="AD151" s="28" t="s">
        <v>9</v>
      </c>
      <c r="AM151" s="28" t="s">
        <v>9</v>
      </c>
      <c r="AW151" s="28" t="s">
        <v>9</v>
      </c>
      <c r="AX151" s="28" t="s">
        <v>9</v>
      </c>
    </row>
    <row r="152" spans="1:52" s="21" customFormat="1" ht="135" x14ac:dyDescent="0.25">
      <c r="A152" s="21" t="s">
        <v>640</v>
      </c>
      <c r="B152" s="21" t="s">
        <v>312</v>
      </c>
      <c r="C152" s="21" t="s">
        <v>313</v>
      </c>
      <c r="D152" s="21">
        <f>SUM(D149+1)</f>
        <v>128</v>
      </c>
      <c r="E152" s="21" t="str">
        <f t="shared" si="2"/>
        <v>PM128</v>
      </c>
      <c r="G152" s="22">
        <v>41694</v>
      </c>
      <c r="H152" s="25">
        <v>211</v>
      </c>
      <c r="I152" s="25" t="s">
        <v>64</v>
      </c>
      <c r="J152" s="21" t="s">
        <v>1313</v>
      </c>
      <c r="K152" s="21" t="s">
        <v>1322</v>
      </c>
      <c r="L152" s="22" t="s">
        <v>1642</v>
      </c>
      <c r="M152" s="22" t="s">
        <v>1310</v>
      </c>
      <c r="N152" s="22" t="s">
        <v>1323</v>
      </c>
      <c r="O152" s="21" t="s">
        <v>8</v>
      </c>
      <c r="P152" s="21" t="s">
        <v>1324</v>
      </c>
      <c r="Q152" s="21">
        <v>2</v>
      </c>
      <c r="S152" s="21" t="s">
        <v>333</v>
      </c>
      <c r="T152" s="21" t="s">
        <v>9</v>
      </c>
      <c r="W152" s="21" t="s">
        <v>9</v>
      </c>
      <c r="Y152" s="21" t="s">
        <v>9</v>
      </c>
      <c r="AD152" s="21" t="s">
        <v>9</v>
      </c>
      <c r="AM152" s="21" t="s">
        <v>9</v>
      </c>
      <c r="AW152" s="21" t="s">
        <v>9</v>
      </c>
      <c r="AX152" s="21" t="s">
        <v>9</v>
      </c>
    </row>
    <row r="153" spans="1:52" s="21" customFormat="1" ht="75" customHeight="1" x14ac:dyDescent="0.25">
      <c r="A153" s="21" t="s">
        <v>640</v>
      </c>
      <c r="B153" s="21" t="s">
        <v>312</v>
      </c>
      <c r="C153" s="21" t="s">
        <v>313</v>
      </c>
      <c r="D153" s="21">
        <f t="shared" si="4"/>
        <v>129</v>
      </c>
      <c r="E153" s="21" t="str">
        <f t="shared" ref="E153:E226" si="6">CONCATENATE(B153,C153,D153)</f>
        <v>PM129</v>
      </c>
      <c r="G153" s="22">
        <v>41704</v>
      </c>
      <c r="H153" s="25">
        <v>778</v>
      </c>
      <c r="I153" s="25" t="s">
        <v>209</v>
      </c>
      <c r="J153" s="21" t="s">
        <v>712</v>
      </c>
      <c r="K153" s="21" t="s">
        <v>713</v>
      </c>
      <c r="L153" s="22"/>
      <c r="M153" s="22" t="s">
        <v>217</v>
      </c>
      <c r="N153" s="22" t="s">
        <v>218</v>
      </c>
      <c r="O153" s="21" t="s">
        <v>8</v>
      </c>
      <c r="P153" s="21" t="s">
        <v>714</v>
      </c>
      <c r="Q153" s="21">
        <v>1</v>
      </c>
      <c r="S153" s="21" t="s">
        <v>715</v>
      </c>
      <c r="T153" s="21" t="s">
        <v>9</v>
      </c>
      <c r="U153" s="21" t="s">
        <v>9</v>
      </c>
      <c r="W153" s="21" t="s">
        <v>9</v>
      </c>
      <c r="Y153" s="21" t="s">
        <v>9</v>
      </c>
      <c r="Z153" s="21" t="s">
        <v>9</v>
      </c>
      <c r="AA153" s="21" t="s">
        <v>9</v>
      </c>
      <c r="AC153" s="21" t="s">
        <v>9</v>
      </c>
      <c r="AE153" s="21" t="s">
        <v>9</v>
      </c>
      <c r="AL153" s="21" t="s">
        <v>9</v>
      </c>
      <c r="AM153" s="21" t="s">
        <v>9</v>
      </c>
      <c r="AN153" s="21" t="s">
        <v>9</v>
      </c>
      <c r="AO153" s="21" t="s">
        <v>9</v>
      </c>
      <c r="AQ153" s="21" t="s">
        <v>9</v>
      </c>
      <c r="AW153" s="21" t="s">
        <v>9</v>
      </c>
      <c r="AX153" s="21" t="s">
        <v>9</v>
      </c>
    </row>
    <row r="154" spans="1:52" s="21" customFormat="1" ht="75" x14ac:dyDescent="0.25">
      <c r="A154" s="21" t="s">
        <v>640</v>
      </c>
      <c r="B154" s="21" t="s">
        <v>312</v>
      </c>
      <c r="C154" s="21" t="s">
        <v>313</v>
      </c>
      <c r="D154" s="21">
        <f t="shared" si="4"/>
        <v>130</v>
      </c>
      <c r="E154" s="21" t="str">
        <f t="shared" si="6"/>
        <v>PM130</v>
      </c>
      <c r="G154" s="22">
        <v>41704</v>
      </c>
      <c r="H154" s="25">
        <v>778</v>
      </c>
      <c r="I154" s="25" t="s">
        <v>209</v>
      </c>
      <c r="J154" s="21" t="s">
        <v>712</v>
      </c>
      <c r="K154" s="21" t="s">
        <v>716</v>
      </c>
      <c r="L154" s="22"/>
      <c r="M154" s="22" t="s">
        <v>217</v>
      </c>
      <c r="N154" s="22" t="s">
        <v>218</v>
      </c>
      <c r="O154" s="21" t="s">
        <v>8</v>
      </c>
      <c r="P154" s="21" t="s">
        <v>717</v>
      </c>
      <c r="Q154" s="21">
        <v>1</v>
      </c>
      <c r="S154" s="21" t="s">
        <v>496</v>
      </c>
      <c r="T154" s="21" t="s">
        <v>9</v>
      </c>
      <c r="U154" s="21" t="s">
        <v>9</v>
      </c>
      <c r="W154" s="21" t="s">
        <v>9</v>
      </c>
      <c r="Y154" s="21" t="s">
        <v>9</v>
      </c>
      <c r="Z154" s="21" t="s">
        <v>9</v>
      </c>
      <c r="AA154" s="21" t="s">
        <v>9</v>
      </c>
      <c r="AC154" s="21" t="s">
        <v>9</v>
      </c>
      <c r="AE154" s="21" t="s">
        <v>9</v>
      </c>
      <c r="AL154" s="21" t="s">
        <v>9</v>
      </c>
      <c r="AM154" s="21" t="s">
        <v>9</v>
      </c>
      <c r="AN154" s="21" t="s">
        <v>9</v>
      </c>
      <c r="AO154" s="21" t="s">
        <v>9</v>
      </c>
      <c r="AQ154" s="21" t="s">
        <v>9</v>
      </c>
      <c r="AW154" s="21" t="s">
        <v>9</v>
      </c>
      <c r="AX154" s="21" t="s">
        <v>9</v>
      </c>
    </row>
    <row r="155" spans="1:52" s="21" customFormat="1" ht="75" x14ac:dyDescent="0.25">
      <c r="A155" s="21" t="s">
        <v>640</v>
      </c>
      <c r="B155" s="21" t="s">
        <v>312</v>
      </c>
      <c r="C155" s="21" t="s">
        <v>313</v>
      </c>
      <c r="D155" s="21">
        <f t="shared" si="4"/>
        <v>131</v>
      </c>
      <c r="E155" s="21" t="str">
        <f t="shared" si="6"/>
        <v>PM131</v>
      </c>
      <c r="G155" s="22">
        <v>41704</v>
      </c>
      <c r="H155" s="25">
        <v>778</v>
      </c>
      <c r="I155" s="25" t="s">
        <v>209</v>
      </c>
      <c r="J155" s="21" t="s">
        <v>712</v>
      </c>
      <c r="K155" s="21" t="s">
        <v>718</v>
      </c>
      <c r="L155" s="22"/>
      <c r="M155" s="22" t="s">
        <v>217</v>
      </c>
      <c r="N155" s="22" t="s">
        <v>218</v>
      </c>
      <c r="O155" s="21" t="s">
        <v>8</v>
      </c>
      <c r="P155" s="21" t="s">
        <v>719</v>
      </c>
      <c r="Q155" s="21">
        <v>1</v>
      </c>
      <c r="S155" s="21" t="s">
        <v>418</v>
      </c>
      <c r="T155" s="21" t="s">
        <v>9</v>
      </c>
      <c r="U155" s="21" t="s">
        <v>9</v>
      </c>
      <c r="W155" s="21" t="s">
        <v>9</v>
      </c>
      <c r="Y155" s="21" t="s">
        <v>9</v>
      </c>
      <c r="Z155" s="21" t="s">
        <v>9</v>
      </c>
      <c r="AA155" s="21" t="s">
        <v>9</v>
      </c>
      <c r="AC155" s="21" t="s">
        <v>9</v>
      </c>
      <c r="AE155" s="21" t="s">
        <v>9</v>
      </c>
      <c r="AL155" s="21" t="s">
        <v>9</v>
      </c>
      <c r="AM155" s="21" t="s">
        <v>9</v>
      </c>
      <c r="AN155" s="21" t="s">
        <v>9</v>
      </c>
      <c r="AO155" s="21" t="s">
        <v>9</v>
      </c>
      <c r="AQ155" s="21" t="s">
        <v>9</v>
      </c>
      <c r="AW155" s="21" t="s">
        <v>9</v>
      </c>
      <c r="AX155" s="21" t="s">
        <v>9</v>
      </c>
    </row>
    <row r="156" spans="1:52" s="21" customFormat="1" ht="75" x14ac:dyDescent="0.25">
      <c r="A156" s="21" t="s">
        <v>640</v>
      </c>
      <c r="B156" s="21" t="s">
        <v>312</v>
      </c>
      <c r="C156" s="21" t="s">
        <v>313</v>
      </c>
      <c r="D156" s="21">
        <f t="shared" si="4"/>
        <v>132</v>
      </c>
      <c r="E156" s="21" t="str">
        <f t="shared" si="6"/>
        <v>PM132</v>
      </c>
      <c r="G156" s="22">
        <v>41704</v>
      </c>
      <c r="H156" s="25">
        <v>778</v>
      </c>
      <c r="I156" s="25" t="s">
        <v>209</v>
      </c>
      <c r="J156" s="21" t="s">
        <v>712</v>
      </c>
      <c r="K156" s="21" t="s">
        <v>720</v>
      </c>
      <c r="L156" s="22"/>
      <c r="M156" s="22" t="s">
        <v>217</v>
      </c>
      <c r="N156" s="22" t="s">
        <v>218</v>
      </c>
      <c r="O156" s="21" t="s">
        <v>8</v>
      </c>
      <c r="P156" s="21" t="s">
        <v>721</v>
      </c>
      <c r="Q156" s="21">
        <v>1</v>
      </c>
      <c r="S156" s="21" t="s">
        <v>418</v>
      </c>
      <c r="T156" s="21" t="s">
        <v>9</v>
      </c>
      <c r="U156" s="21" t="s">
        <v>9</v>
      </c>
      <c r="W156" s="21" t="s">
        <v>9</v>
      </c>
      <c r="Y156" s="21" t="s">
        <v>9</v>
      </c>
      <c r="Z156" s="21" t="s">
        <v>9</v>
      </c>
      <c r="AA156" s="21" t="s">
        <v>9</v>
      </c>
      <c r="AC156" s="21" t="s">
        <v>9</v>
      </c>
      <c r="AE156" s="21" t="s">
        <v>9</v>
      </c>
      <c r="AL156" s="21" t="s">
        <v>9</v>
      </c>
      <c r="AM156" s="21" t="s">
        <v>9</v>
      </c>
      <c r="AN156" s="21" t="s">
        <v>9</v>
      </c>
      <c r="AO156" s="21" t="s">
        <v>9</v>
      </c>
      <c r="AQ156" s="21" t="s">
        <v>9</v>
      </c>
      <c r="AW156" s="21" t="s">
        <v>9</v>
      </c>
      <c r="AX156" s="21" t="s">
        <v>9</v>
      </c>
    </row>
    <row r="157" spans="1:52" s="21" customFormat="1" ht="75" x14ac:dyDescent="0.25">
      <c r="A157" s="21" t="s">
        <v>640</v>
      </c>
      <c r="B157" s="21" t="s">
        <v>312</v>
      </c>
      <c r="C157" s="21" t="s">
        <v>313</v>
      </c>
      <c r="D157" s="21">
        <f t="shared" si="4"/>
        <v>133</v>
      </c>
      <c r="E157" s="21" t="str">
        <f t="shared" si="6"/>
        <v>PM133</v>
      </c>
      <c r="G157" s="22">
        <v>41716</v>
      </c>
      <c r="H157" s="25">
        <v>781</v>
      </c>
      <c r="I157" s="25" t="s">
        <v>209</v>
      </c>
      <c r="J157" s="21" t="s">
        <v>722</v>
      </c>
      <c r="K157" s="21" t="s">
        <v>723</v>
      </c>
      <c r="L157" s="22"/>
      <c r="M157" s="22" t="s">
        <v>224</v>
      </c>
      <c r="N157" s="22" t="s">
        <v>225</v>
      </c>
      <c r="O157" s="21" t="s">
        <v>8</v>
      </c>
      <c r="P157" s="21" t="s">
        <v>724</v>
      </c>
      <c r="Q157" s="21">
        <v>1</v>
      </c>
      <c r="S157" s="21" t="s">
        <v>387</v>
      </c>
      <c r="X157" s="21" t="s">
        <v>9</v>
      </c>
      <c r="AA157" s="21" t="s">
        <v>9</v>
      </c>
      <c r="AM157" s="21" t="s">
        <v>9</v>
      </c>
      <c r="AW157" s="21" t="s">
        <v>9</v>
      </c>
      <c r="AX157" s="21" t="s">
        <v>9</v>
      </c>
    </row>
    <row r="158" spans="1:52" s="21" customFormat="1" ht="75" x14ac:dyDescent="0.25">
      <c r="A158" s="21" t="s">
        <v>640</v>
      </c>
      <c r="B158" s="21" t="s">
        <v>312</v>
      </c>
      <c r="C158" s="21" t="s">
        <v>313</v>
      </c>
      <c r="D158" s="21">
        <f t="shared" si="4"/>
        <v>134</v>
      </c>
      <c r="E158" s="21" t="str">
        <f t="shared" si="6"/>
        <v>PM134</v>
      </c>
      <c r="G158" s="22">
        <v>41739</v>
      </c>
      <c r="H158" s="25">
        <v>106</v>
      </c>
      <c r="I158" s="25" t="s">
        <v>4</v>
      </c>
      <c r="J158" s="21" t="s">
        <v>725</v>
      </c>
      <c r="K158" s="21" t="s">
        <v>726</v>
      </c>
      <c r="L158" s="22"/>
      <c r="M158" s="22" t="s">
        <v>25</v>
      </c>
      <c r="N158" s="22" t="s">
        <v>26</v>
      </c>
      <c r="O158" s="21" t="s">
        <v>8</v>
      </c>
      <c r="P158" s="21" t="s">
        <v>727</v>
      </c>
      <c r="Q158" s="21">
        <v>1</v>
      </c>
      <c r="S158" s="21" t="s">
        <v>333</v>
      </c>
      <c r="T158" s="21" t="s">
        <v>9</v>
      </c>
      <c r="X158" s="21" t="s">
        <v>9</v>
      </c>
      <c r="Z158" s="21" t="s">
        <v>9</v>
      </c>
      <c r="AA158" s="21" t="s">
        <v>9</v>
      </c>
      <c r="AM158" s="21" t="s">
        <v>9</v>
      </c>
      <c r="AO158" s="21" t="s">
        <v>9</v>
      </c>
      <c r="AQ158" s="21" t="s">
        <v>9</v>
      </c>
      <c r="AW158" s="21" t="s">
        <v>9</v>
      </c>
      <c r="AX158" s="21" t="s">
        <v>9</v>
      </c>
    </row>
    <row r="159" spans="1:52" s="21" customFormat="1" ht="75" x14ac:dyDescent="0.25">
      <c r="A159" s="21" t="s">
        <v>640</v>
      </c>
      <c r="B159" s="21" t="s">
        <v>312</v>
      </c>
      <c r="C159" s="21" t="s">
        <v>313</v>
      </c>
      <c r="D159" s="21">
        <f t="shared" si="4"/>
        <v>135</v>
      </c>
      <c r="E159" s="21" t="str">
        <f t="shared" si="6"/>
        <v>PM135</v>
      </c>
      <c r="G159" s="22">
        <v>41739</v>
      </c>
      <c r="H159" s="25">
        <v>106</v>
      </c>
      <c r="I159" s="25" t="s">
        <v>4</v>
      </c>
      <c r="J159" s="21" t="s">
        <v>725</v>
      </c>
      <c r="K159" s="21" t="s">
        <v>728</v>
      </c>
      <c r="L159" s="22"/>
      <c r="M159" s="22" t="s">
        <v>25</v>
      </c>
      <c r="N159" s="22" t="s">
        <v>26</v>
      </c>
      <c r="O159" s="21" t="s">
        <v>8</v>
      </c>
      <c r="P159" s="21" t="s">
        <v>729</v>
      </c>
      <c r="Q159" s="21">
        <v>1</v>
      </c>
      <c r="S159" s="21" t="s">
        <v>387</v>
      </c>
      <c r="T159" s="21" t="s">
        <v>9</v>
      </c>
      <c r="X159" s="21" t="s">
        <v>9</v>
      </c>
      <c r="Z159" s="21" t="s">
        <v>9</v>
      </c>
      <c r="AA159" s="21" t="s">
        <v>9</v>
      </c>
      <c r="AM159" s="21" t="s">
        <v>9</v>
      </c>
      <c r="AO159" s="21" t="s">
        <v>9</v>
      </c>
      <c r="AQ159" s="21" t="s">
        <v>9</v>
      </c>
      <c r="AW159" s="21" t="s">
        <v>9</v>
      </c>
      <c r="AX159" s="21" t="s">
        <v>9</v>
      </c>
    </row>
    <row r="160" spans="1:52" s="21" customFormat="1" ht="75" x14ac:dyDescent="0.25">
      <c r="A160" s="21" t="s">
        <v>640</v>
      </c>
      <c r="B160" s="21" t="s">
        <v>312</v>
      </c>
      <c r="C160" s="21" t="s">
        <v>313</v>
      </c>
      <c r="D160" s="21">
        <f t="shared" si="4"/>
        <v>136</v>
      </c>
      <c r="E160" s="21" t="str">
        <f t="shared" si="6"/>
        <v>PM136</v>
      </c>
      <c r="G160" s="22">
        <v>41739</v>
      </c>
      <c r="H160" s="25">
        <v>106</v>
      </c>
      <c r="I160" s="25" t="s">
        <v>4</v>
      </c>
      <c r="J160" s="21" t="s">
        <v>725</v>
      </c>
      <c r="K160" s="21" t="s">
        <v>730</v>
      </c>
      <c r="L160" s="22"/>
      <c r="M160" s="22" t="s">
        <v>25</v>
      </c>
      <c r="N160" s="22" t="s">
        <v>26</v>
      </c>
      <c r="O160" s="21" t="s">
        <v>8</v>
      </c>
      <c r="P160" s="21" t="s">
        <v>731</v>
      </c>
      <c r="Q160" s="21">
        <v>1</v>
      </c>
      <c r="S160" s="21" t="s">
        <v>387</v>
      </c>
      <c r="T160" s="21" t="s">
        <v>9</v>
      </c>
      <c r="X160" s="21" t="s">
        <v>9</v>
      </c>
      <c r="Z160" s="21" t="s">
        <v>9</v>
      </c>
      <c r="AA160" s="21" t="s">
        <v>9</v>
      </c>
      <c r="AM160" s="21" t="s">
        <v>9</v>
      </c>
      <c r="AO160" s="21" t="s">
        <v>9</v>
      </c>
      <c r="AQ160" s="21" t="s">
        <v>9</v>
      </c>
      <c r="AW160" s="21" t="s">
        <v>9</v>
      </c>
      <c r="AX160" s="21" t="s">
        <v>9</v>
      </c>
    </row>
    <row r="161" spans="1:53" s="21" customFormat="1" ht="75" x14ac:dyDescent="0.25">
      <c r="A161" s="21" t="s">
        <v>640</v>
      </c>
      <c r="B161" s="21" t="s">
        <v>312</v>
      </c>
      <c r="C161" s="21" t="s">
        <v>313</v>
      </c>
      <c r="D161" s="21">
        <f t="shared" si="4"/>
        <v>137</v>
      </c>
      <c r="E161" s="21" t="str">
        <f t="shared" si="6"/>
        <v>PM137</v>
      </c>
      <c r="G161" s="22">
        <v>41739</v>
      </c>
      <c r="H161" s="25">
        <v>106</v>
      </c>
      <c r="I161" s="25" t="s">
        <v>4</v>
      </c>
      <c r="J161" s="21" t="s">
        <v>725</v>
      </c>
      <c r="K161" s="21" t="s">
        <v>732</v>
      </c>
      <c r="L161" s="22"/>
      <c r="M161" s="22" t="s">
        <v>25</v>
      </c>
      <c r="N161" s="22" t="s">
        <v>26</v>
      </c>
      <c r="O161" s="21" t="s">
        <v>8</v>
      </c>
      <c r="P161" s="21" t="s">
        <v>733</v>
      </c>
      <c r="Q161" s="21">
        <v>1</v>
      </c>
      <c r="S161" s="21" t="s">
        <v>387</v>
      </c>
      <c r="T161" s="21" t="s">
        <v>9</v>
      </c>
      <c r="X161" s="21" t="s">
        <v>9</v>
      </c>
      <c r="Z161" s="21" t="s">
        <v>9</v>
      </c>
      <c r="AA161" s="21" t="s">
        <v>9</v>
      </c>
      <c r="AM161" s="21" t="s">
        <v>9</v>
      </c>
      <c r="AO161" s="21" t="s">
        <v>9</v>
      </c>
      <c r="AQ161" s="21" t="s">
        <v>9</v>
      </c>
      <c r="AW161" s="21" t="s">
        <v>9</v>
      </c>
      <c r="AX161" s="21" t="s">
        <v>9</v>
      </c>
    </row>
    <row r="162" spans="1:53" s="21" customFormat="1" ht="75" x14ac:dyDescent="0.25">
      <c r="A162" s="21" t="s">
        <v>640</v>
      </c>
      <c r="B162" s="21" t="s">
        <v>312</v>
      </c>
      <c r="C162" s="21" t="s">
        <v>313</v>
      </c>
      <c r="D162" s="21">
        <f t="shared" si="4"/>
        <v>138</v>
      </c>
      <c r="E162" s="21" t="str">
        <f t="shared" si="6"/>
        <v>PM138</v>
      </c>
      <c r="G162" s="22">
        <v>41739</v>
      </c>
      <c r="H162" s="25">
        <v>104</v>
      </c>
      <c r="I162" s="25" t="s">
        <v>4</v>
      </c>
      <c r="J162" s="21" t="s">
        <v>734</v>
      </c>
      <c r="K162" s="21" t="s">
        <v>735</v>
      </c>
      <c r="L162" s="22" t="s">
        <v>1643</v>
      </c>
      <c r="M162" s="22" t="s">
        <v>18</v>
      </c>
      <c r="N162" s="22" t="s">
        <v>19</v>
      </c>
      <c r="O162" s="21" t="s">
        <v>8</v>
      </c>
      <c r="P162" s="21" t="s">
        <v>736</v>
      </c>
      <c r="Q162" s="21">
        <v>2</v>
      </c>
      <c r="S162" s="21" t="s">
        <v>387</v>
      </c>
      <c r="X162" s="21" t="s">
        <v>9</v>
      </c>
      <c r="AI162" s="21" t="s">
        <v>9</v>
      </c>
      <c r="AM162" s="21" t="s">
        <v>9</v>
      </c>
      <c r="AX162" s="21" t="s">
        <v>9</v>
      </c>
      <c r="AY162" s="21" t="s">
        <v>9</v>
      </c>
      <c r="AZ162" s="21" t="s">
        <v>9</v>
      </c>
      <c r="BA162" s="21" t="s">
        <v>9</v>
      </c>
    </row>
    <row r="163" spans="1:53" s="21" customFormat="1" ht="75" x14ac:dyDescent="0.25">
      <c r="A163" s="21" t="s">
        <v>640</v>
      </c>
      <c r="B163" s="21" t="s">
        <v>312</v>
      </c>
      <c r="C163" s="21" t="s">
        <v>313</v>
      </c>
      <c r="D163" s="21">
        <f t="shared" si="4"/>
        <v>139</v>
      </c>
      <c r="E163" s="21" t="str">
        <f t="shared" si="6"/>
        <v>PM139</v>
      </c>
      <c r="G163" s="22">
        <v>41739</v>
      </c>
      <c r="H163" s="25">
        <v>104</v>
      </c>
      <c r="I163" s="25" t="s">
        <v>4</v>
      </c>
      <c r="J163" s="21" t="s">
        <v>734</v>
      </c>
      <c r="K163" s="21" t="s">
        <v>737</v>
      </c>
      <c r="L163" s="22" t="s">
        <v>1643</v>
      </c>
      <c r="M163" s="22" t="s">
        <v>18</v>
      </c>
      <c r="N163" s="22" t="s">
        <v>19</v>
      </c>
      <c r="O163" s="21" t="s">
        <v>8</v>
      </c>
      <c r="P163" s="21" t="s">
        <v>738</v>
      </c>
      <c r="Q163" s="21">
        <v>2</v>
      </c>
      <c r="S163" s="21" t="s">
        <v>522</v>
      </c>
      <c r="X163" s="21" t="s">
        <v>9</v>
      </c>
      <c r="AI163" s="21" t="s">
        <v>9</v>
      </c>
      <c r="AM163" s="21" t="s">
        <v>9</v>
      </c>
      <c r="AX163" s="21" t="s">
        <v>9</v>
      </c>
      <c r="AY163" s="21" t="s">
        <v>9</v>
      </c>
      <c r="AZ163" s="21" t="s">
        <v>9</v>
      </c>
      <c r="BA163" s="21" t="s">
        <v>9</v>
      </c>
    </row>
    <row r="164" spans="1:53" s="28" customFormat="1" ht="75" hidden="1" x14ac:dyDescent="0.25">
      <c r="A164" s="28" t="s">
        <v>640</v>
      </c>
      <c r="B164" s="28" t="s">
        <v>312</v>
      </c>
      <c r="C164" s="28" t="s">
        <v>313</v>
      </c>
      <c r="D164" s="28">
        <v>140</v>
      </c>
      <c r="E164" s="28" t="s">
        <v>739</v>
      </c>
      <c r="F164" s="28" t="s">
        <v>20</v>
      </c>
      <c r="G164" s="30">
        <v>41739</v>
      </c>
      <c r="H164" s="31">
        <v>104</v>
      </c>
      <c r="I164" s="31" t="s">
        <v>4</v>
      </c>
      <c r="J164" s="28" t="s">
        <v>740</v>
      </c>
      <c r="K164" s="28" t="s">
        <v>741</v>
      </c>
      <c r="L164" s="30"/>
      <c r="M164" s="30" t="s">
        <v>18</v>
      </c>
      <c r="N164" s="30" t="s">
        <v>19</v>
      </c>
      <c r="O164" s="28" t="s">
        <v>20</v>
      </c>
      <c r="P164" s="28" t="s">
        <v>742</v>
      </c>
      <c r="Q164" s="28">
        <v>1</v>
      </c>
      <c r="S164" s="28" t="s">
        <v>387</v>
      </c>
      <c r="X164" s="28" t="s">
        <v>9</v>
      </c>
      <c r="AI164" s="28" t="s">
        <v>9</v>
      </c>
      <c r="AM164" s="28" t="s">
        <v>9</v>
      </c>
      <c r="AX164" s="28" t="s">
        <v>9</v>
      </c>
      <c r="AY164" s="28" t="s">
        <v>9</v>
      </c>
      <c r="AZ164" s="28" t="s">
        <v>9</v>
      </c>
      <c r="BA164" s="28" t="s">
        <v>9</v>
      </c>
    </row>
    <row r="165" spans="1:53" s="21" customFormat="1" ht="75" x14ac:dyDescent="0.25">
      <c r="A165" s="21" t="s">
        <v>640</v>
      </c>
      <c r="B165" s="21" t="s">
        <v>312</v>
      </c>
      <c r="C165" s="21" t="s">
        <v>313</v>
      </c>
      <c r="D165" s="21">
        <f>SUM(D163+1)</f>
        <v>140</v>
      </c>
      <c r="E165" s="21" t="str">
        <f t="shared" si="6"/>
        <v>PM140</v>
      </c>
      <c r="G165" s="22">
        <v>41739</v>
      </c>
      <c r="H165" s="25">
        <v>104</v>
      </c>
      <c r="I165" s="25" t="s">
        <v>4</v>
      </c>
      <c r="J165" s="21" t="s">
        <v>734</v>
      </c>
      <c r="K165" s="21" t="s">
        <v>743</v>
      </c>
      <c r="L165" s="22"/>
      <c r="M165" s="22" t="s">
        <v>18</v>
      </c>
      <c r="N165" s="22" t="s">
        <v>19</v>
      </c>
      <c r="O165" s="21" t="s">
        <v>8</v>
      </c>
      <c r="P165" s="21" t="s">
        <v>744</v>
      </c>
      <c r="Q165" s="21">
        <v>2</v>
      </c>
      <c r="S165" s="21" t="s">
        <v>387</v>
      </c>
      <c r="X165" s="21" t="s">
        <v>9</v>
      </c>
      <c r="AI165" s="21" t="s">
        <v>9</v>
      </c>
      <c r="AM165" s="21" t="s">
        <v>9</v>
      </c>
      <c r="AX165" s="21" t="s">
        <v>9</v>
      </c>
      <c r="AY165" s="21" t="s">
        <v>9</v>
      </c>
      <c r="AZ165" s="21" t="s">
        <v>9</v>
      </c>
      <c r="BA165" s="21" t="s">
        <v>9</v>
      </c>
    </row>
    <row r="166" spans="1:53" s="28" customFormat="1" ht="75" hidden="1" x14ac:dyDescent="0.25">
      <c r="A166" s="28" t="s">
        <v>640</v>
      </c>
      <c r="B166" s="28" t="s">
        <v>312</v>
      </c>
      <c r="C166" s="28" t="s">
        <v>313</v>
      </c>
      <c r="D166" s="28">
        <v>141</v>
      </c>
      <c r="E166" s="28" t="s">
        <v>745</v>
      </c>
      <c r="F166" s="28" t="s">
        <v>20</v>
      </c>
      <c r="G166" s="30">
        <v>41739</v>
      </c>
      <c r="H166" s="31">
        <v>104</v>
      </c>
      <c r="I166" s="31" t="s">
        <v>4</v>
      </c>
      <c r="J166" s="28" t="s">
        <v>740</v>
      </c>
      <c r="K166" s="28" t="s">
        <v>746</v>
      </c>
      <c r="L166" s="30"/>
      <c r="M166" s="30" t="s">
        <v>18</v>
      </c>
      <c r="N166" s="30" t="s">
        <v>19</v>
      </c>
      <c r="O166" s="28" t="s">
        <v>20</v>
      </c>
      <c r="P166" s="28" t="s">
        <v>747</v>
      </c>
      <c r="Q166" s="28">
        <v>1</v>
      </c>
      <c r="S166" s="28" t="s">
        <v>387</v>
      </c>
      <c r="X166" s="28" t="s">
        <v>9</v>
      </c>
      <c r="AI166" s="28" t="s">
        <v>9</v>
      </c>
      <c r="AL166" s="28" t="s">
        <v>9</v>
      </c>
      <c r="AM166" s="28" t="s">
        <v>9</v>
      </c>
      <c r="AX166" s="28" t="s">
        <v>9</v>
      </c>
      <c r="AY166" s="28" t="s">
        <v>9</v>
      </c>
      <c r="AZ166" s="28" t="s">
        <v>9</v>
      </c>
      <c r="BA166" s="28" t="s">
        <v>9</v>
      </c>
    </row>
    <row r="167" spans="1:53" s="21" customFormat="1" ht="75" x14ac:dyDescent="0.25">
      <c r="A167" s="21" t="s">
        <v>640</v>
      </c>
      <c r="B167" s="21" t="s">
        <v>312</v>
      </c>
      <c r="C167" s="21" t="s">
        <v>313</v>
      </c>
      <c r="D167" s="21">
        <f>SUM(D165+1)</f>
        <v>141</v>
      </c>
      <c r="E167" s="21" t="str">
        <f t="shared" si="6"/>
        <v>PM141</v>
      </c>
      <c r="G167" s="22">
        <v>41739</v>
      </c>
      <c r="H167" s="25">
        <v>104</v>
      </c>
      <c r="I167" s="25" t="s">
        <v>4</v>
      </c>
      <c r="J167" s="21" t="s">
        <v>734</v>
      </c>
      <c r="K167" s="21" t="s">
        <v>748</v>
      </c>
      <c r="L167" s="22"/>
      <c r="M167" s="22" t="s">
        <v>18</v>
      </c>
      <c r="N167" s="22" t="s">
        <v>19</v>
      </c>
      <c r="O167" s="21" t="s">
        <v>8</v>
      </c>
      <c r="P167" s="21" t="s">
        <v>749</v>
      </c>
      <c r="Q167" s="21">
        <v>1</v>
      </c>
      <c r="S167" s="21" t="s">
        <v>522</v>
      </c>
      <c r="X167" s="21" t="s">
        <v>9</v>
      </c>
      <c r="AI167" s="21" t="s">
        <v>9</v>
      </c>
      <c r="AL167" s="21" t="s">
        <v>9</v>
      </c>
      <c r="AM167" s="21" t="s">
        <v>9</v>
      </c>
      <c r="AX167" s="21" t="s">
        <v>9</v>
      </c>
      <c r="AY167" s="21" t="s">
        <v>9</v>
      </c>
      <c r="AZ167" s="21" t="s">
        <v>9</v>
      </c>
      <c r="BA167" s="21" t="s">
        <v>9</v>
      </c>
    </row>
    <row r="168" spans="1:53" s="21" customFormat="1" ht="60" x14ac:dyDescent="0.25">
      <c r="A168" s="21" t="s">
        <v>640</v>
      </c>
      <c r="B168" s="21" t="s">
        <v>312</v>
      </c>
      <c r="C168" s="21" t="s">
        <v>313</v>
      </c>
      <c r="D168" s="21">
        <f t="shared" si="4"/>
        <v>142</v>
      </c>
      <c r="E168" s="21" t="str">
        <f t="shared" si="6"/>
        <v>PM142</v>
      </c>
      <c r="G168" s="22">
        <v>41765</v>
      </c>
      <c r="H168" s="25">
        <v>221</v>
      </c>
      <c r="I168" s="25" t="s">
        <v>64</v>
      </c>
      <c r="J168" s="21" t="s">
        <v>750</v>
      </c>
      <c r="K168" s="21" t="s">
        <v>751</v>
      </c>
      <c r="L168" s="22"/>
      <c r="M168" s="22" t="s">
        <v>130</v>
      </c>
      <c r="N168" s="22" t="s">
        <v>131</v>
      </c>
      <c r="O168" s="21" t="s">
        <v>8</v>
      </c>
      <c r="P168" s="21" t="s">
        <v>752</v>
      </c>
      <c r="Q168" s="21">
        <v>1</v>
      </c>
      <c r="S168" s="21" t="s">
        <v>387</v>
      </c>
      <c r="T168" s="21" t="s">
        <v>9</v>
      </c>
      <c r="W168" s="21" t="s">
        <v>9</v>
      </c>
      <c r="Y168" s="21" t="s">
        <v>9</v>
      </c>
      <c r="AM168" s="21" t="s">
        <v>9</v>
      </c>
      <c r="AW168" s="21" t="s">
        <v>9</v>
      </c>
      <c r="AX168" s="21" t="s">
        <v>9</v>
      </c>
      <c r="AY168" s="21" t="s">
        <v>9</v>
      </c>
      <c r="AZ168" s="21" t="s">
        <v>9</v>
      </c>
      <c r="BA168" s="21" t="s">
        <v>9</v>
      </c>
    </row>
    <row r="169" spans="1:53" s="21" customFormat="1" ht="60" x14ac:dyDescent="0.25">
      <c r="A169" s="21" t="s">
        <v>640</v>
      </c>
      <c r="B169" s="21" t="s">
        <v>312</v>
      </c>
      <c r="C169" s="21" t="s">
        <v>313</v>
      </c>
      <c r="D169" s="21">
        <f t="shared" si="4"/>
        <v>143</v>
      </c>
      <c r="E169" s="21" t="str">
        <f t="shared" si="6"/>
        <v>PM143</v>
      </c>
      <c r="G169" s="22">
        <v>41765</v>
      </c>
      <c r="H169" s="25">
        <v>221</v>
      </c>
      <c r="I169" s="25" t="s">
        <v>64</v>
      </c>
      <c r="J169" s="21" t="s">
        <v>750</v>
      </c>
      <c r="K169" s="21" t="s">
        <v>753</v>
      </c>
      <c r="L169" s="22"/>
      <c r="M169" s="22" t="s">
        <v>130</v>
      </c>
      <c r="N169" s="22" t="s">
        <v>131</v>
      </c>
      <c r="O169" s="21" t="s">
        <v>8</v>
      </c>
      <c r="P169" s="21" t="s">
        <v>754</v>
      </c>
      <c r="Q169" s="21">
        <v>1</v>
      </c>
      <c r="S169" s="21" t="s">
        <v>333</v>
      </c>
      <c r="T169" s="21" t="s">
        <v>9</v>
      </c>
      <c r="Y169" s="21" t="s">
        <v>9</v>
      </c>
      <c r="AM169" s="21" t="s">
        <v>9</v>
      </c>
      <c r="AW169" s="21" t="s">
        <v>9</v>
      </c>
      <c r="AX169" s="21" t="s">
        <v>9</v>
      </c>
      <c r="AY169" s="21" t="s">
        <v>9</v>
      </c>
      <c r="AZ169" s="21" t="s">
        <v>9</v>
      </c>
      <c r="BA169" s="21" t="s">
        <v>9</v>
      </c>
    </row>
    <row r="170" spans="1:53" s="21" customFormat="1" ht="60" x14ac:dyDescent="0.25">
      <c r="A170" s="21" t="s">
        <v>640</v>
      </c>
      <c r="B170" s="21" t="s">
        <v>312</v>
      </c>
      <c r="C170" s="21" t="s">
        <v>313</v>
      </c>
      <c r="D170" s="21">
        <f t="shared" si="4"/>
        <v>144</v>
      </c>
      <c r="E170" s="21" t="str">
        <f t="shared" si="6"/>
        <v>PM144</v>
      </c>
      <c r="G170" s="22">
        <v>41766</v>
      </c>
      <c r="H170" s="25">
        <v>221</v>
      </c>
      <c r="I170" s="25" t="s">
        <v>64</v>
      </c>
      <c r="J170" s="21" t="s">
        <v>750</v>
      </c>
      <c r="K170" s="21" t="s">
        <v>755</v>
      </c>
      <c r="L170" s="22"/>
      <c r="M170" s="22" t="s">
        <v>130</v>
      </c>
      <c r="N170" s="22" t="s">
        <v>131</v>
      </c>
      <c r="O170" s="21" t="s">
        <v>8</v>
      </c>
      <c r="P170" s="21" t="s">
        <v>754</v>
      </c>
      <c r="Q170" s="21">
        <v>1</v>
      </c>
      <c r="S170" s="21" t="s">
        <v>333</v>
      </c>
      <c r="T170" s="21" t="s">
        <v>9</v>
      </c>
      <c r="W170" s="21" t="s">
        <v>9</v>
      </c>
      <c r="Y170" s="21" t="s">
        <v>9</v>
      </c>
      <c r="AM170" s="21" t="s">
        <v>9</v>
      </c>
      <c r="AW170" s="21" t="s">
        <v>9</v>
      </c>
      <c r="AX170" s="21" t="s">
        <v>9</v>
      </c>
      <c r="AY170" s="21" t="s">
        <v>9</v>
      </c>
      <c r="AZ170" s="21" t="s">
        <v>9</v>
      </c>
      <c r="BA170" s="21" t="s">
        <v>9</v>
      </c>
    </row>
    <row r="171" spans="1:53" s="21" customFormat="1" ht="60" x14ac:dyDescent="0.25">
      <c r="A171" s="21" t="s">
        <v>640</v>
      </c>
      <c r="B171" s="21" t="s">
        <v>312</v>
      </c>
      <c r="C171" s="21" t="s">
        <v>313</v>
      </c>
      <c r="D171" s="21">
        <f t="shared" si="4"/>
        <v>145</v>
      </c>
      <c r="E171" s="21" t="str">
        <f t="shared" si="6"/>
        <v>PM145</v>
      </c>
      <c r="G171" s="22">
        <v>41766</v>
      </c>
      <c r="H171" s="25">
        <v>221</v>
      </c>
      <c r="I171" s="25" t="s">
        <v>64</v>
      </c>
      <c r="J171" s="21" t="s">
        <v>750</v>
      </c>
      <c r="K171" s="21" t="s">
        <v>756</v>
      </c>
      <c r="L171" s="22"/>
      <c r="M171" s="22" t="s">
        <v>130</v>
      </c>
      <c r="N171" s="22" t="s">
        <v>131</v>
      </c>
      <c r="O171" s="21" t="s">
        <v>8</v>
      </c>
      <c r="P171" s="21" t="s">
        <v>754</v>
      </c>
      <c r="Q171" s="21">
        <v>1</v>
      </c>
      <c r="S171" s="21" t="s">
        <v>387</v>
      </c>
      <c r="T171" s="21" t="s">
        <v>9</v>
      </c>
      <c r="W171" s="21" t="s">
        <v>9</v>
      </c>
      <c r="Y171" s="21" t="s">
        <v>9</v>
      </c>
      <c r="AM171" s="21" t="s">
        <v>9</v>
      </c>
      <c r="AW171" s="21" t="s">
        <v>9</v>
      </c>
      <c r="AX171" s="21" t="s">
        <v>9</v>
      </c>
      <c r="AY171" s="21" t="s">
        <v>9</v>
      </c>
      <c r="AZ171" s="21" t="s">
        <v>9</v>
      </c>
      <c r="BA171" s="21" t="s">
        <v>9</v>
      </c>
    </row>
    <row r="172" spans="1:53" s="21" customFormat="1" ht="30" x14ac:dyDescent="0.25">
      <c r="A172" s="21" t="s">
        <v>640</v>
      </c>
      <c r="B172" s="21" t="s">
        <v>312</v>
      </c>
      <c r="C172" s="21" t="s">
        <v>313</v>
      </c>
      <c r="D172" s="21">
        <f t="shared" si="4"/>
        <v>146</v>
      </c>
      <c r="E172" s="21" t="str">
        <f t="shared" si="6"/>
        <v>PM146</v>
      </c>
      <c r="G172" s="22">
        <v>41766</v>
      </c>
      <c r="H172" s="25">
        <v>702</v>
      </c>
      <c r="I172" s="25" t="s">
        <v>64</v>
      </c>
      <c r="J172" s="21" t="s">
        <v>757</v>
      </c>
      <c r="K172" s="21" t="s">
        <v>758</v>
      </c>
      <c r="L172" s="22"/>
      <c r="M172" s="22"/>
      <c r="N172" s="22"/>
      <c r="O172" s="21" t="s">
        <v>8</v>
      </c>
      <c r="P172" s="21" t="s">
        <v>759</v>
      </c>
      <c r="Q172" s="21">
        <v>1</v>
      </c>
      <c r="S172" s="21" t="s">
        <v>333</v>
      </c>
      <c r="T172" s="21" t="s">
        <v>9</v>
      </c>
      <c r="U172" s="21" t="s">
        <v>9</v>
      </c>
      <c r="V172" s="21" t="s">
        <v>9</v>
      </c>
      <c r="W172" s="21" t="s">
        <v>9</v>
      </c>
      <c r="Y172" s="21" t="s">
        <v>9</v>
      </c>
      <c r="AB172" s="21" t="s">
        <v>9</v>
      </c>
      <c r="AC172" s="21" t="s">
        <v>9</v>
      </c>
      <c r="AD172" s="21" t="s">
        <v>9</v>
      </c>
      <c r="AM172" s="21" t="s">
        <v>9</v>
      </c>
      <c r="AN172" s="21" t="s">
        <v>9</v>
      </c>
      <c r="AO172" s="21" t="s">
        <v>9</v>
      </c>
      <c r="AQ172" s="21" t="s">
        <v>9</v>
      </c>
      <c r="AR172" s="21" t="s">
        <v>9</v>
      </c>
      <c r="AW172" s="21" t="s">
        <v>9</v>
      </c>
      <c r="AX172" s="21" t="s">
        <v>9</v>
      </c>
      <c r="AY172" s="21" t="s">
        <v>9</v>
      </c>
      <c r="AZ172" s="21" t="s">
        <v>9</v>
      </c>
      <c r="BA172" s="21" t="s">
        <v>9</v>
      </c>
    </row>
    <row r="173" spans="1:53" s="28" customFormat="1" ht="105" hidden="1" x14ac:dyDescent="0.25">
      <c r="A173" s="28" t="s">
        <v>640</v>
      </c>
      <c r="B173" s="28" t="s">
        <v>312</v>
      </c>
      <c r="C173" s="28" t="s">
        <v>313</v>
      </c>
      <c r="D173" s="28">
        <f t="shared" si="4"/>
        <v>147</v>
      </c>
      <c r="E173" s="28" t="str">
        <f t="shared" si="6"/>
        <v>PM147</v>
      </c>
      <c r="F173" s="28" t="s">
        <v>20</v>
      </c>
      <c r="G173" s="30">
        <v>41767</v>
      </c>
      <c r="H173" s="31">
        <v>107</v>
      </c>
      <c r="I173" s="31" t="s">
        <v>4</v>
      </c>
      <c r="J173" s="28" t="s">
        <v>760</v>
      </c>
      <c r="K173" s="28" t="s">
        <v>761</v>
      </c>
      <c r="L173" s="30"/>
      <c r="M173" s="30" t="s">
        <v>28</v>
      </c>
      <c r="N173" s="30" t="s">
        <v>29</v>
      </c>
      <c r="O173" s="28" t="s">
        <v>676</v>
      </c>
      <c r="P173" s="28" t="s">
        <v>762</v>
      </c>
      <c r="Q173" s="28">
        <v>1</v>
      </c>
      <c r="S173" s="28" t="s">
        <v>329</v>
      </c>
      <c r="T173" s="28" t="s">
        <v>9</v>
      </c>
      <c r="U173" s="28" t="s">
        <v>9</v>
      </c>
      <c r="V173" s="28" t="s">
        <v>9</v>
      </c>
      <c r="W173" s="28" t="s">
        <v>9</v>
      </c>
      <c r="X173" s="28" t="s">
        <v>9</v>
      </c>
      <c r="Y173" s="28" t="s">
        <v>9</v>
      </c>
      <c r="Z173" s="28" t="s">
        <v>9</v>
      </c>
      <c r="AB173" s="28" t="s">
        <v>9</v>
      </c>
      <c r="AF173" s="28" t="s">
        <v>9</v>
      </c>
      <c r="AH173" s="28" t="s">
        <v>9</v>
      </c>
      <c r="AL173" s="28" t="s">
        <v>9</v>
      </c>
      <c r="AM173" s="28" t="s">
        <v>9</v>
      </c>
      <c r="AN173" s="28" t="s">
        <v>9</v>
      </c>
      <c r="AO173" s="28" t="s">
        <v>9</v>
      </c>
      <c r="AQ173" s="28" t="s">
        <v>9</v>
      </c>
      <c r="AW173" s="28" t="s">
        <v>9</v>
      </c>
      <c r="AX173" s="28" t="s">
        <v>9</v>
      </c>
      <c r="AY173" s="28" t="s">
        <v>9</v>
      </c>
      <c r="AZ173" s="28" t="s">
        <v>9</v>
      </c>
    </row>
    <row r="174" spans="1:53" s="21" customFormat="1" ht="105" x14ac:dyDescent="0.25">
      <c r="A174" s="21" t="s">
        <v>640</v>
      </c>
      <c r="B174" s="21" t="s">
        <v>312</v>
      </c>
      <c r="C174" s="21" t="s">
        <v>313</v>
      </c>
      <c r="D174" s="21">
        <v>147</v>
      </c>
      <c r="E174" s="21" t="str">
        <f t="shared" si="6"/>
        <v>PM147</v>
      </c>
      <c r="G174" s="22">
        <v>42299</v>
      </c>
      <c r="H174" s="25">
        <v>107</v>
      </c>
      <c r="I174" s="25" t="s">
        <v>4</v>
      </c>
      <c r="J174" s="21" t="s">
        <v>1598</v>
      </c>
      <c r="K174" s="21" t="s">
        <v>1599</v>
      </c>
      <c r="L174" s="22" t="s">
        <v>1600</v>
      </c>
      <c r="M174" s="22" t="s">
        <v>28</v>
      </c>
      <c r="N174" s="22" t="s">
        <v>29</v>
      </c>
      <c r="O174" s="21" t="s">
        <v>8</v>
      </c>
      <c r="P174" s="21" t="s">
        <v>762</v>
      </c>
      <c r="Q174" s="21">
        <v>1</v>
      </c>
      <c r="S174" s="21" t="s">
        <v>333</v>
      </c>
      <c r="T174" s="21" t="s">
        <v>9</v>
      </c>
      <c r="U174" s="21" t="s">
        <v>9</v>
      </c>
      <c r="V174" s="21" t="s">
        <v>9</v>
      </c>
      <c r="W174" s="21" t="s">
        <v>9</v>
      </c>
      <c r="X174" s="21" t="s">
        <v>9</v>
      </c>
      <c r="Y174" s="21" t="s">
        <v>9</v>
      </c>
      <c r="Z174" s="21" t="s">
        <v>9</v>
      </c>
      <c r="AB174" s="21" t="s">
        <v>9</v>
      </c>
      <c r="AF174" s="21" t="s">
        <v>9</v>
      </c>
      <c r="AH174" s="21" t="s">
        <v>9</v>
      </c>
      <c r="AL174" s="21" t="s">
        <v>9</v>
      </c>
      <c r="AM174" s="21" t="s">
        <v>9</v>
      </c>
      <c r="AN174" s="21" t="s">
        <v>9</v>
      </c>
      <c r="AO174" s="21" t="s">
        <v>9</v>
      </c>
      <c r="AQ174" s="21" t="s">
        <v>9</v>
      </c>
      <c r="AW174" s="21" t="s">
        <v>9</v>
      </c>
      <c r="AX174" s="21" t="s">
        <v>9</v>
      </c>
      <c r="AY174" s="21" t="s">
        <v>9</v>
      </c>
      <c r="AZ174" s="21" t="s">
        <v>9</v>
      </c>
    </row>
    <row r="175" spans="1:53" s="28" customFormat="1" ht="105" hidden="1" x14ac:dyDescent="0.25">
      <c r="A175" s="28" t="s">
        <v>640</v>
      </c>
      <c r="B175" s="28" t="s">
        <v>312</v>
      </c>
      <c r="C175" s="28" t="s">
        <v>313</v>
      </c>
      <c r="D175" s="28">
        <v>148</v>
      </c>
      <c r="E175" s="28" t="s">
        <v>1601</v>
      </c>
      <c r="F175" s="28" t="s">
        <v>20</v>
      </c>
      <c r="G175" s="30">
        <v>41767</v>
      </c>
      <c r="H175" s="31">
        <v>107</v>
      </c>
      <c r="I175" s="31" t="s">
        <v>4</v>
      </c>
      <c r="J175" s="28" t="s">
        <v>760</v>
      </c>
      <c r="K175" s="28" t="s">
        <v>763</v>
      </c>
      <c r="L175" s="30"/>
      <c r="M175" s="30" t="s">
        <v>28</v>
      </c>
      <c r="N175" s="30" t="s">
        <v>29</v>
      </c>
      <c r="O175" s="28" t="s">
        <v>676</v>
      </c>
      <c r="P175" s="28" t="s">
        <v>764</v>
      </c>
      <c r="Q175" s="28">
        <v>1</v>
      </c>
      <c r="S175" s="28" t="s">
        <v>387</v>
      </c>
      <c r="T175" s="28" t="s">
        <v>9</v>
      </c>
      <c r="U175" s="28" t="s">
        <v>9</v>
      </c>
      <c r="V175" s="28" t="s">
        <v>9</v>
      </c>
      <c r="W175" s="28" t="s">
        <v>9</v>
      </c>
      <c r="X175" s="28" t="s">
        <v>9</v>
      </c>
      <c r="Y175" s="28" t="s">
        <v>9</v>
      </c>
      <c r="Z175" s="28" t="s">
        <v>9</v>
      </c>
      <c r="AB175" s="28" t="s">
        <v>9</v>
      </c>
      <c r="AF175" s="28" t="s">
        <v>9</v>
      </c>
      <c r="AH175" s="28" t="s">
        <v>9</v>
      </c>
      <c r="AL175" s="28" t="s">
        <v>9</v>
      </c>
      <c r="AM175" s="28" t="s">
        <v>9</v>
      </c>
      <c r="AN175" s="28" t="s">
        <v>9</v>
      </c>
      <c r="AO175" s="28" t="s">
        <v>9</v>
      </c>
      <c r="AQ175" s="28" t="s">
        <v>9</v>
      </c>
      <c r="AW175" s="28" t="s">
        <v>9</v>
      </c>
      <c r="AX175" s="28" t="s">
        <v>9</v>
      </c>
      <c r="AY175" s="28" t="s">
        <v>9</v>
      </c>
      <c r="AZ175" s="28" t="s">
        <v>9</v>
      </c>
    </row>
    <row r="176" spans="1:53" s="21" customFormat="1" ht="105" x14ac:dyDescent="0.25">
      <c r="A176" s="21" t="s">
        <v>640</v>
      </c>
      <c r="B176" s="21" t="s">
        <v>312</v>
      </c>
      <c r="C176" s="21" t="s">
        <v>313</v>
      </c>
      <c r="D176" s="21">
        <f>SUM(D173+1)</f>
        <v>148</v>
      </c>
      <c r="E176" s="21" t="str">
        <f t="shared" si="6"/>
        <v>PM148</v>
      </c>
      <c r="G176" s="22">
        <v>42299</v>
      </c>
      <c r="H176" s="25">
        <v>107</v>
      </c>
      <c r="I176" s="25" t="s">
        <v>4</v>
      </c>
      <c r="J176" s="21" t="s">
        <v>1598</v>
      </c>
      <c r="K176" s="21" t="s">
        <v>1602</v>
      </c>
      <c r="L176" s="22"/>
      <c r="M176" s="22" t="s">
        <v>28</v>
      </c>
      <c r="N176" s="22" t="s">
        <v>29</v>
      </c>
      <c r="O176" s="21" t="s">
        <v>676</v>
      </c>
      <c r="P176" s="21" t="s">
        <v>764</v>
      </c>
      <c r="Q176" s="21">
        <v>1</v>
      </c>
      <c r="S176" s="21" t="s">
        <v>387</v>
      </c>
      <c r="T176" s="21" t="s">
        <v>9</v>
      </c>
      <c r="U176" s="21" t="s">
        <v>9</v>
      </c>
      <c r="V176" s="21" t="s">
        <v>9</v>
      </c>
      <c r="W176" s="21" t="s">
        <v>9</v>
      </c>
      <c r="X176" s="21" t="s">
        <v>9</v>
      </c>
      <c r="Y176" s="21" t="s">
        <v>9</v>
      </c>
      <c r="Z176" s="21" t="s">
        <v>9</v>
      </c>
      <c r="AB176" s="21" t="s">
        <v>9</v>
      </c>
      <c r="AF176" s="21" t="s">
        <v>9</v>
      </c>
      <c r="AH176" s="21" t="s">
        <v>9</v>
      </c>
      <c r="AL176" s="21" t="s">
        <v>9</v>
      </c>
      <c r="AM176" s="21" t="s">
        <v>9</v>
      </c>
      <c r="AN176" s="21" t="s">
        <v>9</v>
      </c>
      <c r="AO176" s="21" t="s">
        <v>9</v>
      </c>
      <c r="AQ176" s="21" t="s">
        <v>9</v>
      </c>
      <c r="AW176" s="21" t="s">
        <v>9</v>
      </c>
      <c r="AX176" s="21" t="s">
        <v>9</v>
      </c>
      <c r="AY176" s="21" t="s">
        <v>9</v>
      </c>
      <c r="AZ176" s="21" t="s">
        <v>9</v>
      </c>
    </row>
    <row r="177" spans="1:53" s="28" customFormat="1" ht="105" hidden="1" x14ac:dyDescent="0.25">
      <c r="A177" s="28" t="s">
        <v>640</v>
      </c>
      <c r="B177" s="28" t="s">
        <v>312</v>
      </c>
      <c r="C177" s="28" t="s">
        <v>313</v>
      </c>
      <c r="D177" s="28">
        <f t="shared" si="4"/>
        <v>149</v>
      </c>
      <c r="E177" s="28" t="str">
        <f t="shared" si="6"/>
        <v>PM149</v>
      </c>
      <c r="F177" s="28" t="s">
        <v>20</v>
      </c>
      <c r="G177" s="30">
        <v>41767</v>
      </c>
      <c r="H177" s="31">
        <v>107</v>
      </c>
      <c r="I177" s="31" t="s">
        <v>4</v>
      </c>
      <c r="J177" s="28" t="s">
        <v>760</v>
      </c>
      <c r="K177" s="28" t="s">
        <v>765</v>
      </c>
      <c r="L177" s="30"/>
      <c r="M177" s="30" t="s">
        <v>28</v>
      </c>
      <c r="N177" s="30" t="s">
        <v>29</v>
      </c>
      <c r="O177" s="28" t="s">
        <v>676</v>
      </c>
      <c r="P177" s="28" t="s">
        <v>766</v>
      </c>
      <c r="Q177" s="28">
        <v>1</v>
      </c>
      <c r="S177" s="28" t="s">
        <v>387</v>
      </c>
      <c r="T177" s="28" t="s">
        <v>9</v>
      </c>
      <c r="U177" s="28" t="s">
        <v>9</v>
      </c>
      <c r="V177" s="28" t="s">
        <v>9</v>
      </c>
      <c r="W177" s="28" t="s">
        <v>9</v>
      </c>
      <c r="X177" s="28" t="s">
        <v>9</v>
      </c>
      <c r="Y177" s="28" t="s">
        <v>9</v>
      </c>
      <c r="Z177" s="28" t="s">
        <v>9</v>
      </c>
      <c r="AB177" s="28" t="s">
        <v>9</v>
      </c>
      <c r="AF177" s="28" t="s">
        <v>9</v>
      </c>
      <c r="AH177" s="28" t="s">
        <v>9</v>
      </c>
      <c r="AL177" s="28" t="s">
        <v>9</v>
      </c>
      <c r="AM177" s="28" t="s">
        <v>9</v>
      </c>
      <c r="AN177" s="28" t="s">
        <v>9</v>
      </c>
      <c r="AO177" s="28" t="s">
        <v>9</v>
      </c>
      <c r="AQ177" s="28" t="s">
        <v>9</v>
      </c>
      <c r="AW177" s="28" t="s">
        <v>9</v>
      </c>
      <c r="AX177" s="28" t="s">
        <v>9</v>
      </c>
      <c r="AY177" s="28" t="s">
        <v>9</v>
      </c>
      <c r="AZ177" s="28" t="s">
        <v>9</v>
      </c>
    </row>
    <row r="178" spans="1:53" s="21" customFormat="1" ht="105" x14ac:dyDescent="0.25">
      <c r="A178" s="21" t="s">
        <v>640</v>
      </c>
      <c r="B178" s="21" t="s">
        <v>312</v>
      </c>
      <c r="C178" s="21" t="s">
        <v>313</v>
      </c>
      <c r="D178" s="21">
        <v>149</v>
      </c>
      <c r="E178" s="21" t="str">
        <f t="shared" si="6"/>
        <v>PM149</v>
      </c>
      <c r="G178" s="22">
        <v>42299</v>
      </c>
      <c r="H178" s="25">
        <v>107</v>
      </c>
      <c r="I178" s="25" t="s">
        <v>4</v>
      </c>
      <c r="J178" s="21" t="s">
        <v>1598</v>
      </c>
      <c r="K178" s="21" t="s">
        <v>1603</v>
      </c>
      <c r="L178" s="22"/>
      <c r="M178" s="22" t="s">
        <v>28</v>
      </c>
      <c r="N178" s="22" t="s">
        <v>29</v>
      </c>
      <c r="O178" s="21" t="s">
        <v>676</v>
      </c>
      <c r="P178" s="21" t="s">
        <v>766</v>
      </c>
      <c r="Q178" s="21">
        <v>1</v>
      </c>
      <c r="S178" s="21" t="s">
        <v>387</v>
      </c>
      <c r="T178" s="21" t="s">
        <v>9</v>
      </c>
      <c r="U178" s="21" t="s">
        <v>9</v>
      </c>
      <c r="V178" s="21" t="s">
        <v>9</v>
      </c>
      <c r="W178" s="21" t="s">
        <v>9</v>
      </c>
      <c r="X178" s="21" t="s">
        <v>9</v>
      </c>
      <c r="Y178" s="21" t="s">
        <v>9</v>
      </c>
      <c r="Z178" s="21" t="s">
        <v>9</v>
      </c>
      <c r="AB178" s="21" t="s">
        <v>9</v>
      </c>
      <c r="AF178" s="21" t="s">
        <v>9</v>
      </c>
      <c r="AH178" s="21" t="s">
        <v>9</v>
      </c>
      <c r="AL178" s="21" t="s">
        <v>9</v>
      </c>
      <c r="AM178" s="21" t="s">
        <v>9</v>
      </c>
      <c r="AN178" s="21" t="s">
        <v>9</v>
      </c>
      <c r="AO178" s="21" t="s">
        <v>9</v>
      </c>
      <c r="AQ178" s="21" t="s">
        <v>9</v>
      </c>
      <c r="AW178" s="21" t="s">
        <v>9</v>
      </c>
      <c r="AX178" s="21" t="s">
        <v>9</v>
      </c>
      <c r="AY178" s="21" t="s">
        <v>9</v>
      </c>
      <c r="AZ178" s="21" t="s">
        <v>9</v>
      </c>
    </row>
    <row r="179" spans="1:53" s="28" customFormat="1" ht="105" hidden="1" x14ac:dyDescent="0.25">
      <c r="A179" s="28" t="s">
        <v>640</v>
      </c>
      <c r="B179" s="28" t="s">
        <v>312</v>
      </c>
      <c r="C179" s="28" t="s">
        <v>313</v>
      </c>
      <c r="D179" s="28">
        <v>150</v>
      </c>
      <c r="E179" s="28" t="str">
        <f t="shared" si="6"/>
        <v>PM150</v>
      </c>
      <c r="F179" s="28" t="s">
        <v>20</v>
      </c>
      <c r="G179" s="30">
        <v>41767</v>
      </c>
      <c r="H179" s="31">
        <v>107</v>
      </c>
      <c r="I179" s="31" t="s">
        <v>4</v>
      </c>
      <c r="J179" s="28" t="s">
        <v>760</v>
      </c>
      <c r="K179" s="28" t="s">
        <v>767</v>
      </c>
      <c r="L179" s="30"/>
      <c r="M179" s="30" t="s">
        <v>28</v>
      </c>
      <c r="N179" s="30" t="s">
        <v>29</v>
      </c>
      <c r="O179" s="28" t="s">
        <v>676</v>
      </c>
      <c r="P179" s="28" t="s">
        <v>768</v>
      </c>
      <c r="Q179" s="28">
        <v>1</v>
      </c>
      <c r="S179" s="28" t="s">
        <v>769</v>
      </c>
      <c r="T179" s="28" t="s">
        <v>9</v>
      </c>
      <c r="U179" s="28" t="s">
        <v>9</v>
      </c>
      <c r="V179" s="28" t="s">
        <v>9</v>
      </c>
      <c r="W179" s="28" t="s">
        <v>9</v>
      </c>
      <c r="X179" s="28" t="s">
        <v>9</v>
      </c>
      <c r="Y179" s="28" t="s">
        <v>9</v>
      </c>
      <c r="Z179" s="28" t="s">
        <v>9</v>
      </c>
      <c r="AB179" s="28" t="s">
        <v>9</v>
      </c>
      <c r="AF179" s="28" t="s">
        <v>9</v>
      </c>
      <c r="AH179" s="28" t="s">
        <v>9</v>
      </c>
      <c r="AL179" s="28" t="s">
        <v>9</v>
      </c>
      <c r="AM179" s="28" t="s">
        <v>9</v>
      </c>
      <c r="AN179" s="28" t="s">
        <v>9</v>
      </c>
      <c r="AO179" s="28" t="s">
        <v>9</v>
      </c>
      <c r="AQ179" s="28" t="s">
        <v>9</v>
      </c>
      <c r="AW179" s="28" t="s">
        <v>9</v>
      </c>
      <c r="AX179" s="28" t="s">
        <v>9</v>
      </c>
      <c r="AY179" s="28" t="s">
        <v>9</v>
      </c>
      <c r="AZ179" s="28" t="s">
        <v>9</v>
      </c>
    </row>
    <row r="180" spans="1:53" s="21" customFormat="1" ht="105" x14ac:dyDescent="0.25">
      <c r="A180" s="21" t="s">
        <v>640</v>
      </c>
      <c r="B180" s="21" t="s">
        <v>312</v>
      </c>
      <c r="C180" s="21" t="s">
        <v>313</v>
      </c>
      <c r="D180" s="21">
        <f>SUM(D177+1)</f>
        <v>150</v>
      </c>
      <c r="E180" s="21" t="str">
        <f t="shared" si="6"/>
        <v>PM150</v>
      </c>
      <c r="G180" s="22">
        <v>42299</v>
      </c>
      <c r="H180" s="25">
        <v>107</v>
      </c>
      <c r="I180" s="25" t="s">
        <v>4</v>
      </c>
      <c r="J180" s="21" t="s">
        <v>1598</v>
      </c>
      <c r="K180" s="21" t="s">
        <v>1604</v>
      </c>
      <c r="L180" s="22"/>
      <c r="M180" s="22" t="s">
        <v>28</v>
      </c>
      <c r="N180" s="22" t="s">
        <v>29</v>
      </c>
      <c r="O180" s="21" t="s">
        <v>676</v>
      </c>
      <c r="P180" s="21" t="s">
        <v>768</v>
      </c>
      <c r="Q180" s="21">
        <v>1</v>
      </c>
      <c r="S180" s="21" t="s">
        <v>387</v>
      </c>
      <c r="T180" s="21" t="s">
        <v>9</v>
      </c>
      <c r="U180" s="21" t="s">
        <v>9</v>
      </c>
      <c r="V180" s="21" t="s">
        <v>9</v>
      </c>
      <c r="W180" s="21" t="s">
        <v>9</v>
      </c>
      <c r="X180" s="21" t="s">
        <v>9</v>
      </c>
      <c r="Y180" s="21" t="s">
        <v>9</v>
      </c>
      <c r="Z180" s="21" t="s">
        <v>9</v>
      </c>
      <c r="AB180" s="21" t="s">
        <v>9</v>
      </c>
      <c r="AF180" s="21" t="s">
        <v>9</v>
      </c>
      <c r="AH180" s="21" t="s">
        <v>9</v>
      </c>
      <c r="AL180" s="21" t="s">
        <v>9</v>
      </c>
      <c r="AM180" s="21" t="s">
        <v>9</v>
      </c>
      <c r="AN180" s="21" t="s">
        <v>9</v>
      </c>
      <c r="AO180" s="21" t="s">
        <v>9</v>
      </c>
      <c r="AQ180" s="21" t="s">
        <v>9</v>
      </c>
      <c r="AW180" s="21" t="s">
        <v>9</v>
      </c>
      <c r="AX180" s="21" t="s">
        <v>9</v>
      </c>
      <c r="AY180" s="21" t="s">
        <v>9</v>
      </c>
      <c r="AZ180" s="21" t="s">
        <v>9</v>
      </c>
    </row>
    <row r="181" spans="1:53" s="21" customFormat="1" ht="75" x14ac:dyDescent="0.25">
      <c r="A181" s="21" t="s">
        <v>640</v>
      </c>
      <c r="B181" s="21" t="s">
        <v>312</v>
      </c>
      <c r="C181" s="21" t="s">
        <v>313</v>
      </c>
      <c r="D181" s="21">
        <f t="shared" si="4"/>
        <v>151</v>
      </c>
      <c r="E181" s="21" t="str">
        <f t="shared" si="6"/>
        <v>PM151</v>
      </c>
      <c r="G181" s="22">
        <v>41773</v>
      </c>
      <c r="H181" s="25">
        <v>702</v>
      </c>
      <c r="I181" s="25" t="s">
        <v>64</v>
      </c>
      <c r="J181" s="21" t="s">
        <v>757</v>
      </c>
      <c r="K181" s="21" t="s">
        <v>770</v>
      </c>
      <c r="L181" s="22"/>
      <c r="M181" s="22"/>
      <c r="N181" s="22"/>
      <c r="O181" s="21" t="s">
        <v>8</v>
      </c>
      <c r="P181" s="21" t="s">
        <v>771</v>
      </c>
      <c r="Q181" s="21">
        <v>1</v>
      </c>
      <c r="S181" s="21" t="s">
        <v>333</v>
      </c>
    </row>
    <row r="182" spans="1:53" s="21" customFormat="1" ht="105" x14ac:dyDescent="0.25">
      <c r="A182" s="21" t="s">
        <v>640</v>
      </c>
      <c r="B182" s="21" t="s">
        <v>312</v>
      </c>
      <c r="C182" s="21" t="s">
        <v>313</v>
      </c>
      <c r="D182" s="21">
        <f t="shared" si="4"/>
        <v>152</v>
      </c>
      <c r="E182" s="21" t="str">
        <f t="shared" si="6"/>
        <v>PM152</v>
      </c>
      <c r="G182" s="22">
        <v>41775</v>
      </c>
      <c r="H182" s="25">
        <v>207</v>
      </c>
      <c r="I182" s="25" t="s">
        <v>64</v>
      </c>
      <c r="J182" s="21" t="s">
        <v>772</v>
      </c>
      <c r="K182" s="21" t="s">
        <v>773</v>
      </c>
      <c r="L182" s="22"/>
      <c r="M182" s="22" t="s">
        <v>89</v>
      </c>
      <c r="N182" s="22" t="s">
        <v>90</v>
      </c>
      <c r="O182" s="21" t="s">
        <v>8</v>
      </c>
      <c r="P182" s="21" t="s">
        <v>774</v>
      </c>
      <c r="Q182" s="21">
        <v>1</v>
      </c>
      <c r="S182" s="21" t="s">
        <v>775</v>
      </c>
      <c r="Z182" s="21" t="s">
        <v>9</v>
      </c>
      <c r="AM182" s="21" t="s">
        <v>9</v>
      </c>
      <c r="AX182" s="21" t="s">
        <v>9</v>
      </c>
      <c r="AY182" s="21" t="s">
        <v>9</v>
      </c>
    </row>
    <row r="183" spans="1:53" s="21" customFormat="1" ht="105" x14ac:dyDescent="0.25">
      <c r="A183" s="21" t="s">
        <v>640</v>
      </c>
      <c r="B183" s="21" t="s">
        <v>312</v>
      </c>
      <c r="C183" s="21" t="s">
        <v>313</v>
      </c>
      <c r="D183" s="21">
        <f t="shared" si="4"/>
        <v>153</v>
      </c>
      <c r="E183" s="21" t="str">
        <f t="shared" si="6"/>
        <v>PM153</v>
      </c>
      <c r="G183" s="22">
        <v>41775</v>
      </c>
      <c r="H183" s="25">
        <v>207</v>
      </c>
      <c r="I183" s="25" t="s">
        <v>64</v>
      </c>
      <c r="J183" s="21" t="s">
        <v>772</v>
      </c>
      <c r="K183" s="21" t="s">
        <v>776</v>
      </c>
      <c r="L183" s="22"/>
      <c r="M183" s="22" t="s">
        <v>89</v>
      </c>
      <c r="N183" s="22" t="s">
        <v>90</v>
      </c>
      <c r="O183" s="21" t="s">
        <v>8</v>
      </c>
      <c r="P183" s="21" t="s">
        <v>777</v>
      </c>
      <c r="Q183" s="21">
        <v>1</v>
      </c>
      <c r="S183" s="21" t="s">
        <v>329</v>
      </c>
      <c r="Z183" s="21" t="s">
        <v>9</v>
      </c>
      <c r="AM183" s="21" t="s">
        <v>9</v>
      </c>
      <c r="AX183" s="21" t="s">
        <v>9</v>
      </c>
      <c r="AY183" s="21" t="s">
        <v>9</v>
      </c>
    </row>
    <row r="184" spans="1:53" s="21" customFormat="1" ht="105" x14ac:dyDescent="0.25">
      <c r="A184" s="21" t="s">
        <v>640</v>
      </c>
      <c r="B184" s="21" t="s">
        <v>312</v>
      </c>
      <c r="C184" s="21" t="s">
        <v>313</v>
      </c>
      <c r="D184" s="21">
        <f t="shared" si="4"/>
        <v>154</v>
      </c>
      <c r="E184" s="21" t="str">
        <f t="shared" si="6"/>
        <v>PM154</v>
      </c>
      <c r="G184" s="22">
        <v>41775</v>
      </c>
      <c r="H184" s="25">
        <v>207</v>
      </c>
      <c r="I184" s="25" t="s">
        <v>64</v>
      </c>
      <c r="J184" s="21" t="s">
        <v>772</v>
      </c>
      <c r="K184" s="21" t="s">
        <v>778</v>
      </c>
      <c r="L184" s="22"/>
      <c r="M184" s="22" t="s">
        <v>89</v>
      </c>
      <c r="N184" s="22" t="s">
        <v>90</v>
      </c>
      <c r="O184" s="21" t="s">
        <v>8</v>
      </c>
      <c r="P184" s="21" t="s">
        <v>779</v>
      </c>
      <c r="Q184" s="21">
        <v>1</v>
      </c>
      <c r="S184" s="21" t="s">
        <v>780</v>
      </c>
      <c r="Z184" s="21" t="s">
        <v>9</v>
      </c>
      <c r="AM184" s="21" t="s">
        <v>9</v>
      </c>
      <c r="AX184" s="21" t="s">
        <v>9</v>
      </c>
      <c r="AY184" s="21" t="s">
        <v>9</v>
      </c>
    </row>
    <row r="185" spans="1:53" s="21" customFormat="1" ht="105" x14ac:dyDescent="0.25">
      <c r="A185" s="21" t="s">
        <v>640</v>
      </c>
      <c r="B185" s="21" t="s">
        <v>312</v>
      </c>
      <c r="C185" s="21" t="s">
        <v>313</v>
      </c>
      <c r="D185" s="21">
        <f t="shared" si="4"/>
        <v>155</v>
      </c>
      <c r="E185" s="21" t="str">
        <f t="shared" si="6"/>
        <v>PM155</v>
      </c>
      <c r="G185" s="22">
        <v>41775</v>
      </c>
      <c r="H185" s="25">
        <v>207</v>
      </c>
      <c r="I185" s="25" t="s">
        <v>64</v>
      </c>
      <c r="J185" s="21" t="s">
        <v>772</v>
      </c>
      <c r="K185" s="21" t="s">
        <v>781</v>
      </c>
      <c r="L185" s="22"/>
      <c r="M185" s="22" t="s">
        <v>89</v>
      </c>
      <c r="N185" s="22" t="s">
        <v>90</v>
      </c>
      <c r="O185" s="21" t="s">
        <v>8</v>
      </c>
      <c r="P185" s="21" t="s">
        <v>782</v>
      </c>
      <c r="Q185" s="21">
        <v>1</v>
      </c>
      <c r="S185" s="21" t="s">
        <v>325</v>
      </c>
      <c r="Z185" s="21" t="s">
        <v>9</v>
      </c>
      <c r="AM185" s="21" t="s">
        <v>9</v>
      </c>
      <c r="AX185" s="21" t="s">
        <v>9</v>
      </c>
      <c r="AY185" s="21" t="s">
        <v>9</v>
      </c>
    </row>
    <row r="186" spans="1:53" s="21" customFormat="1" ht="105" x14ac:dyDescent="0.25">
      <c r="A186" s="21" t="s">
        <v>640</v>
      </c>
      <c r="B186" s="21" t="s">
        <v>312</v>
      </c>
      <c r="C186" s="21" t="s">
        <v>313</v>
      </c>
      <c r="D186" s="21">
        <f t="shared" ref="D186:D194" si="7">SUM(D185+1)</f>
        <v>156</v>
      </c>
      <c r="E186" s="21" t="str">
        <f t="shared" si="6"/>
        <v>PM156</v>
      </c>
      <c r="G186" s="22">
        <v>41795</v>
      </c>
      <c r="H186" s="25">
        <v>209</v>
      </c>
      <c r="I186" s="25" t="s">
        <v>64</v>
      </c>
      <c r="J186" s="21" t="s">
        <v>783</v>
      </c>
      <c r="K186" s="21" t="s">
        <v>784</v>
      </c>
      <c r="L186" s="22"/>
      <c r="M186" s="22" t="s">
        <v>86</v>
      </c>
      <c r="N186" s="22" t="s">
        <v>87</v>
      </c>
      <c r="O186" s="21" t="s">
        <v>676</v>
      </c>
      <c r="P186" s="21" t="s">
        <v>785</v>
      </c>
      <c r="Q186" s="21">
        <v>1</v>
      </c>
      <c r="S186" s="21" t="s">
        <v>418</v>
      </c>
      <c r="U186" s="21" t="s">
        <v>9</v>
      </c>
      <c r="W186" s="21" t="s">
        <v>9</v>
      </c>
      <c r="X186" s="21" t="s">
        <v>9</v>
      </c>
      <c r="Y186" s="21" t="s">
        <v>9</v>
      </c>
      <c r="AB186" s="21" t="s">
        <v>9</v>
      </c>
      <c r="AC186" s="21" t="s">
        <v>9</v>
      </c>
      <c r="AD186" s="21" t="s">
        <v>9</v>
      </c>
      <c r="AE186" s="21" t="s">
        <v>9</v>
      </c>
      <c r="AF186" s="21" t="s">
        <v>9</v>
      </c>
      <c r="AL186" s="21" t="s">
        <v>9</v>
      </c>
      <c r="AM186" s="21" t="s">
        <v>9</v>
      </c>
      <c r="AN186" s="21" t="s">
        <v>9</v>
      </c>
      <c r="AO186" s="21" t="s">
        <v>9</v>
      </c>
      <c r="AQ186" s="21" t="s">
        <v>9</v>
      </c>
      <c r="AR186" s="21" t="s">
        <v>9</v>
      </c>
      <c r="AX186" s="21" t="s">
        <v>9</v>
      </c>
      <c r="AY186" s="21" t="s">
        <v>9</v>
      </c>
      <c r="AZ186" s="21" t="s">
        <v>9</v>
      </c>
      <c r="BA186" s="21" t="s">
        <v>9</v>
      </c>
    </row>
    <row r="187" spans="1:53" s="21" customFormat="1" ht="105" x14ac:dyDescent="0.25">
      <c r="A187" s="21" t="s">
        <v>640</v>
      </c>
      <c r="B187" s="21" t="s">
        <v>312</v>
      </c>
      <c r="C187" s="21" t="s">
        <v>313</v>
      </c>
      <c r="D187" s="21">
        <f t="shared" si="7"/>
        <v>157</v>
      </c>
      <c r="E187" s="21" t="str">
        <f t="shared" si="6"/>
        <v>PM157</v>
      </c>
      <c r="G187" s="22">
        <v>41795</v>
      </c>
      <c r="H187" s="25">
        <v>209</v>
      </c>
      <c r="I187" s="25" t="s">
        <v>64</v>
      </c>
      <c r="J187" s="21" t="s">
        <v>783</v>
      </c>
      <c r="K187" s="21" t="s">
        <v>786</v>
      </c>
      <c r="L187" s="30"/>
      <c r="M187" s="22" t="s">
        <v>86</v>
      </c>
      <c r="N187" s="22" t="s">
        <v>87</v>
      </c>
      <c r="O187" s="21" t="s">
        <v>676</v>
      </c>
      <c r="P187" s="21" t="s">
        <v>787</v>
      </c>
      <c r="Q187" s="21">
        <v>1</v>
      </c>
      <c r="S187" s="21" t="s">
        <v>387</v>
      </c>
      <c r="U187" s="21" t="s">
        <v>9</v>
      </c>
      <c r="W187" s="21" t="s">
        <v>9</v>
      </c>
      <c r="X187" s="21" t="s">
        <v>9</v>
      </c>
      <c r="Y187" s="21" t="s">
        <v>9</v>
      </c>
      <c r="AL187" s="21" t="s">
        <v>9</v>
      </c>
      <c r="AM187" s="21" t="s">
        <v>9</v>
      </c>
      <c r="AN187" s="21" t="s">
        <v>9</v>
      </c>
      <c r="AO187" s="21" t="s">
        <v>9</v>
      </c>
      <c r="AQ187" s="21" t="s">
        <v>9</v>
      </c>
      <c r="AR187" s="21" t="s">
        <v>9</v>
      </c>
      <c r="AX187" s="21" t="s">
        <v>9</v>
      </c>
      <c r="AY187" s="21" t="s">
        <v>9</v>
      </c>
      <c r="AZ187" s="21" t="s">
        <v>9</v>
      </c>
      <c r="BA187" s="21" t="s">
        <v>9</v>
      </c>
    </row>
    <row r="188" spans="1:53" s="21" customFormat="1" ht="105" x14ac:dyDescent="0.25">
      <c r="A188" s="21" t="s">
        <v>640</v>
      </c>
      <c r="B188" s="21" t="s">
        <v>312</v>
      </c>
      <c r="C188" s="21" t="s">
        <v>313</v>
      </c>
      <c r="D188" s="21">
        <f t="shared" si="7"/>
        <v>158</v>
      </c>
      <c r="E188" s="21" t="str">
        <f t="shared" si="6"/>
        <v>PM158</v>
      </c>
      <c r="G188" s="22">
        <v>41796</v>
      </c>
      <c r="H188" s="25">
        <v>209</v>
      </c>
      <c r="I188" s="25" t="s">
        <v>64</v>
      </c>
      <c r="J188" s="21" t="s">
        <v>783</v>
      </c>
      <c r="K188" s="21" t="s">
        <v>788</v>
      </c>
      <c r="L188" s="30"/>
      <c r="M188" s="22" t="s">
        <v>86</v>
      </c>
      <c r="N188" s="22" t="s">
        <v>87</v>
      </c>
      <c r="O188" s="21" t="s">
        <v>676</v>
      </c>
      <c r="P188" s="21" t="s">
        <v>787</v>
      </c>
      <c r="Q188" s="21">
        <v>1</v>
      </c>
      <c r="S188" s="21" t="s">
        <v>522</v>
      </c>
      <c r="U188" s="21" t="s">
        <v>9</v>
      </c>
      <c r="W188" s="21" t="s">
        <v>9</v>
      </c>
      <c r="X188" s="21" t="s">
        <v>9</v>
      </c>
      <c r="Y188" s="21" t="s">
        <v>9</v>
      </c>
      <c r="AB188" s="21" t="s">
        <v>9</v>
      </c>
      <c r="AC188" s="21" t="s">
        <v>9</v>
      </c>
      <c r="AD188" s="21" t="s">
        <v>9</v>
      </c>
      <c r="AE188" s="21" t="s">
        <v>9</v>
      </c>
      <c r="AF188" s="21" t="s">
        <v>9</v>
      </c>
      <c r="AL188" s="21" t="s">
        <v>9</v>
      </c>
      <c r="AM188" s="21" t="s">
        <v>9</v>
      </c>
      <c r="AN188" s="21" t="s">
        <v>9</v>
      </c>
      <c r="AO188" s="21" t="s">
        <v>9</v>
      </c>
      <c r="AQ188" s="21" t="s">
        <v>9</v>
      </c>
      <c r="AR188" s="21" t="s">
        <v>9</v>
      </c>
      <c r="AX188" s="21" t="s">
        <v>9</v>
      </c>
      <c r="AY188" s="21" t="s">
        <v>9</v>
      </c>
      <c r="AZ188" s="21" t="s">
        <v>9</v>
      </c>
      <c r="BA188" s="21" t="s">
        <v>9</v>
      </c>
    </row>
    <row r="189" spans="1:53" s="21" customFormat="1" ht="105" x14ac:dyDescent="0.25">
      <c r="A189" s="21" t="s">
        <v>640</v>
      </c>
      <c r="B189" s="21" t="s">
        <v>312</v>
      </c>
      <c r="C189" s="21" t="s">
        <v>313</v>
      </c>
      <c r="D189" s="21">
        <f t="shared" si="7"/>
        <v>159</v>
      </c>
      <c r="E189" s="21" t="str">
        <f t="shared" si="6"/>
        <v>PM159</v>
      </c>
      <c r="G189" s="22">
        <v>41796</v>
      </c>
      <c r="H189" s="25">
        <v>209</v>
      </c>
      <c r="I189" s="25" t="s">
        <v>64</v>
      </c>
      <c r="J189" s="21" t="s">
        <v>783</v>
      </c>
      <c r="K189" s="21" t="s">
        <v>789</v>
      </c>
      <c r="L189" s="30"/>
      <c r="M189" s="22" t="s">
        <v>86</v>
      </c>
      <c r="N189" s="22" t="s">
        <v>87</v>
      </c>
      <c r="O189" s="21" t="s">
        <v>676</v>
      </c>
      <c r="P189" s="21" t="s">
        <v>790</v>
      </c>
      <c r="Q189" s="21">
        <v>1</v>
      </c>
      <c r="S189" s="21" t="s">
        <v>333</v>
      </c>
      <c r="U189" s="21" t="s">
        <v>9</v>
      </c>
      <c r="W189" s="21" t="s">
        <v>9</v>
      </c>
      <c r="X189" s="21" t="s">
        <v>9</v>
      </c>
      <c r="Y189" s="21" t="s">
        <v>9</v>
      </c>
      <c r="AB189" s="21" t="s">
        <v>9</v>
      </c>
      <c r="AC189" s="21" t="s">
        <v>9</v>
      </c>
      <c r="AD189" s="21" t="s">
        <v>9</v>
      </c>
      <c r="AE189" s="21" t="s">
        <v>9</v>
      </c>
      <c r="AF189" s="21" t="s">
        <v>9</v>
      </c>
      <c r="AL189" s="21" t="s">
        <v>9</v>
      </c>
      <c r="AM189" s="21" t="s">
        <v>9</v>
      </c>
      <c r="AN189" s="21" t="s">
        <v>9</v>
      </c>
      <c r="AO189" s="21" t="s">
        <v>9</v>
      </c>
      <c r="AQ189" s="21" t="s">
        <v>9</v>
      </c>
      <c r="AR189" s="21" t="s">
        <v>9</v>
      </c>
      <c r="AX189" s="21" t="s">
        <v>9</v>
      </c>
      <c r="AY189" s="21" t="s">
        <v>9</v>
      </c>
      <c r="AZ189" s="21" t="s">
        <v>9</v>
      </c>
      <c r="BA189" s="21" t="s">
        <v>9</v>
      </c>
    </row>
    <row r="190" spans="1:53" s="21" customFormat="1" ht="105" x14ac:dyDescent="0.25">
      <c r="A190" s="21" t="s">
        <v>640</v>
      </c>
      <c r="B190" s="21" t="s">
        <v>312</v>
      </c>
      <c r="C190" s="21" t="s">
        <v>313</v>
      </c>
      <c r="D190" s="21">
        <f t="shared" si="7"/>
        <v>160</v>
      </c>
      <c r="E190" s="21" t="str">
        <f t="shared" si="6"/>
        <v>PM160</v>
      </c>
      <c r="G190" s="22">
        <v>41799</v>
      </c>
      <c r="H190" s="25">
        <v>209</v>
      </c>
      <c r="I190" s="25" t="s">
        <v>64</v>
      </c>
      <c r="J190" s="21" t="s">
        <v>783</v>
      </c>
      <c r="K190" s="21" t="s">
        <v>791</v>
      </c>
      <c r="L190" s="30"/>
      <c r="M190" s="22" t="s">
        <v>86</v>
      </c>
      <c r="N190" s="22" t="s">
        <v>87</v>
      </c>
      <c r="O190" s="21" t="s">
        <v>676</v>
      </c>
      <c r="P190" s="21" t="s">
        <v>792</v>
      </c>
      <c r="Q190" s="21">
        <v>1</v>
      </c>
      <c r="S190" s="21" t="s">
        <v>793</v>
      </c>
      <c r="U190" s="21" t="s">
        <v>9</v>
      </c>
      <c r="W190" s="21" t="s">
        <v>9</v>
      </c>
      <c r="X190" s="21" t="s">
        <v>9</v>
      </c>
      <c r="Y190" s="21" t="s">
        <v>9</v>
      </c>
      <c r="AB190" s="21" t="s">
        <v>9</v>
      </c>
      <c r="AC190" s="21" t="s">
        <v>9</v>
      </c>
      <c r="AD190" s="21" t="s">
        <v>9</v>
      </c>
      <c r="AE190" s="21" t="s">
        <v>9</v>
      </c>
      <c r="AF190" s="21" t="s">
        <v>9</v>
      </c>
      <c r="AL190" s="21" t="s">
        <v>9</v>
      </c>
      <c r="AM190" s="21" t="s">
        <v>9</v>
      </c>
      <c r="AN190" s="21" t="s">
        <v>9</v>
      </c>
      <c r="AO190" s="21" t="s">
        <v>9</v>
      </c>
      <c r="AQ190" s="21" t="s">
        <v>9</v>
      </c>
      <c r="AR190" s="21" t="s">
        <v>9</v>
      </c>
      <c r="AX190" s="21" t="s">
        <v>9</v>
      </c>
      <c r="AY190" s="21" t="s">
        <v>9</v>
      </c>
      <c r="AZ190" s="21" t="s">
        <v>9</v>
      </c>
      <c r="BA190" s="21" t="s">
        <v>9</v>
      </c>
    </row>
    <row r="191" spans="1:53" s="21" customFormat="1" ht="105" x14ac:dyDescent="0.25">
      <c r="A191" s="21" t="s">
        <v>640</v>
      </c>
      <c r="B191" s="21" t="s">
        <v>312</v>
      </c>
      <c r="C191" s="21" t="s">
        <v>313</v>
      </c>
      <c r="D191" s="21">
        <f t="shared" si="7"/>
        <v>161</v>
      </c>
      <c r="E191" s="21" t="str">
        <f t="shared" si="6"/>
        <v>PM161</v>
      </c>
      <c r="G191" s="22">
        <v>41799</v>
      </c>
      <c r="H191" s="25">
        <v>209</v>
      </c>
      <c r="I191" s="25" t="s">
        <v>64</v>
      </c>
      <c r="J191" s="21" t="s">
        <v>783</v>
      </c>
      <c r="K191" s="21" t="s">
        <v>794</v>
      </c>
      <c r="L191" s="30"/>
      <c r="M191" s="22" t="s">
        <v>86</v>
      </c>
      <c r="N191" s="22" t="s">
        <v>87</v>
      </c>
      <c r="O191" s="21" t="s">
        <v>676</v>
      </c>
      <c r="P191" s="21" t="s">
        <v>320</v>
      </c>
      <c r="Q191" s="21">
        <v>1</v>
      </c>
      <c r="S191" s="21" t="s">
        <v>325</v>
      </c>
      <c r="U191" s="21" t="s">
        <v>9</v>
      </c>
      <c r="W191" s="21" t="s">
        <v>9</v>
      </c>
      <c r="X191" s="21" t="s">
        <v>9</v>
      </c>
      <c r="Y191" s="21" t="s">
        <v>9</v>
      </c>
      <c r="AB191" s="21" t="s">
        <v>9</v>
      </c>
      <c r="AC191" s="21" t="s">
        <v>9</v>
      </c>
      <c r="AD191" s="21" t="s">
        <v>9</v>
      </c>
      <c r="AE191" s="21" t="s">
        <v>9</v>
      </c>
      <c r="AF191" s="21" t="s">
        <v>9</v>
      </c>
      <c r="AL191" s="21" t="s">
        <v>9</v>
      </c>
      <c r="AM191" s="21" t="s">
        <v>9</v>
      </c>
      <c r="AN191" s="21" t="s">
        <v>9</v>
      </c>
      <c r="AO191" s="21" t="s">
        <v>9</v>
      </c>
      <c r="AQ191" s="21" t="s">
        <v>9</v>
      </c>
      <c r="AR191" s="21" t="s">
        <v>9</v>
      </c>
      <c r="AX191" s="21" t="s">
        <v>9</v>
      </c>
      <c r="AY191" s="21" t="s">
        <v>9</v>
      </c>
      <c r="AZ191" s="21" t="s">
        <v>9</v>
      </c>
      <c r="BA191" s="21" t="s">
        <v>9</v>
      </c>
    </row>
    <row r="192" spans="1:53" s="21" customFormat="1" ht="105" x14ac:dyDescent="0.25">
      <c r="A192" s="21" t="s">
        <v>640</v>
      </c>
      <c r="B192" s="21" t="s">
        <v>312</v>
      </c>
      <c r="C192" s="21" t="s">
        <v>313</v>
      </c>
      <c r="D192" s="21">
        <f t="shared" si="7"/>
        <v>162</v>
      </c>
      <c r="E192" s="21" t="str">
        <f t="shared" si="6"/>
        <v>PM162</v>
      </c>
      <c r="G192" s="22">
        <v>41801</v>
      </c>
      <c r="H192" s="25">
        <v>209</v>
      </c>
      <c r="I192" s="25" t="s">
        <v>64</v>
      </c>
      <c r="J192" s="21" t="s">
        <v>783</v>
      </c>
      <c r="K192" s="21" t="s">
        <v>795</v>
      </c>
      <c r="L192" s="30"/>
      <c r="M192" s="22" t="s">
        <v>86</v>
      </c>
      <c r="N192" s="22" t="s">
        <v>87</v>
      </c>
      <c r="O192" s="21" t="s">
        <v>676</v>
      </c>
      <c r="P192" s="21" t="s">
        <v>796</v>
      </c>
      <c r="Q192" s="21">
        <v>1</v>
      </c>
      <c r="S192" s="21" t="s">
        <v>333</v>
      </c>
      <c r="U192" s="21" t="s">
        <v>9</v>
      </c>
      <c r="W192" s="21" t="s">
        <v>9</v>
      </c>
      <c r="X192" s="21" t="s">
        <v>9</v>
      </c>
      <c r="Y192" s="21" t="s">
        <v>9</v>
      </c>
      <c r="AB192" s="21" t="s">
        <v>9</v>
      </c>
      <c r="AC192" s="21" t="s">
        <v>9</v>
      </c>
      <c r="AD192" s="21" t="s">
        <v>9</v>
      </c>
      <c r="AE192" s="21" t="s">
        <v>9</v>
      </c>
      <c r="AF192" s="21" t="s">
        <v>9</v>
      </c>
      <c r="AL192" s="21" t="s">
        <v>9</v>
      </c>
      <c r="AM192" s="21" t="s">
        <v>9</v>
      </c>
      <c r="AN192" s="21" t="s">
        <v>9</v>
      </c>
      <c r="AO192" s="21" t="s">
        <v>9</v>
      </c>
      <c r="AQ192" s="21" t="s">
        <v>9</v>
      </c>
      <c r="AR192" s="21" t="s">
        <v>9</v>
      </c>
      <c r="AX192" s="21" t="s">
        <v>9</v>
      </c>
      <c r="AY192" s="21" t="s">
        <v>9</v>
      </c>
      <c r="AZ192" s="21" t="s">
        <v>9</v>
      </c>
      <c r="BA192" s="21" t="s">
        <v>9</v>
      </c>
    </row>
    <row r="193" spans="1:53" s="21" customFormat="1" ht="105" x14ac:dyDescent="0.25">
      <c r="A193" s="21" t="s">
        <v>640</v>
      </c>
      <c r="B193" s="21" t="s">
        <v>312</v>
      </c>
      <c r="C193" s="21" t="s">
        <v>313</v>
      </c>
      <c r="D193" s="21">
        <f t="shared" si="7"/>
        <v>163</v>
      </c>
      <c r="E193" s="21" t="str">
        <f t="shared" si="6"/>
        <v>PM163</v>
      </c>
      <c r="G193" s="22">
        <v>41801</v>
      </c>
      <c r="H193" s="25">
        <v>209</v>
      </c>
      <c r="I193" s="25" t="s">
        <v>64</v>
      </c>
      <c r="J193" s="21" t="s">
        <v>783</v>
      </c>
      <c r="K193" s="21" t="s">
        <v>797</v>
      </c>
      <c r="L193" s="30"/>
      <c r="M193" s="22" t="s">
        <v>86</v>
      </c>
      <c r="N193" s="22" t="s">
        <v>87</v>
      </c>
      <c r="O193" s="21" t="s">
        <v>676</v>
      </c>
      <c r="P193" s="21" t="s">
        <v>798</v>
      </c>
      <c r="Q193" s="21">
        <v>1</v>
      </c>
      <c r="S193" s="21" t="s">
        <v>418</v>
      </c>
      <c r="U193" s="21" t="s">
        <v>9</v>
      </c>
      <c r="W193" s="21" t="s">
        <v>9</v>
      </c>
      <c r="X193" s="21" t="s">
        <v>9</v>
      </c>
      <c r="Y193" s="21" t="s">
        <v>9</v>
      </c>
      <c r="AB193" s="21" t="s">
        <v>9</v>
      </c>
      <c r="AC193" s="21" t="s">
        <v>9</v>
      </c>
      <c r="AD193" s="21" t="s">
        <v>9</v>
      </c>
      <c r="AE193" s="21" t="s">
        <v>9</v>
      </c>
      <c r="AF193" s="21" t="s">
        <v>9</v>
      </c>
      <c r="AL193" s="21" t="s">
        <v>9</v>
      </c>
      <c r="AM193" s="21" t="s">
        <v>9</v>
      </c>
      <c r="AN193" s="21" t="s">
        <v>9</v>
      </c>
      <c r="AO193" s="21" t="s">
        <v>9</v>
      </c>
      <c r="AQ193" s="21" t="s">
        <v>9</v>
      </c>
      <c r="AR193" s="21" t="s">
        <v>9</v>
      </c>
      <c r="AX193" s="21" t="s">
        <v>9</v>
      </c>
      <c r="AY193" s="21" t="s">
        <v>9</v>
      </c>
      <c r="AZ193" s="21" t="s">
        <v>9</v>
      </c>
      <c r="BA193" s="21" t="s">
        <v>9</v>
      </c>
    </row>
    <row r="194" spans="1:53" s="21" customFormat="1" ht="105" x14ac:dyDescent="0.25">
      <c r="A194" s="21" t="s">
        <v>640</v>
      </c>
      <c r="B194" s="21" t="s">
        <v>312</v>
      </c>
      <c r="C194" s="21" t="s">
        <v>313</v>
      </c>
      <c r="D194" s="21">
        <f t="shared" si="7"/>
        <v>164</v>
      </c>
      <c r="E194" s="21" t="str">
        <f t="shared" si="6"/>
        <v>PM164</v>
      </c>
      <c r="G194" s="22">
        <v>41801</v>
      </c>
      <c r="H194" s="25">
        <v>209</v>
      </c>
      <c r="I194" s="25" t="s">
        <v>64</v>
      </c>
      <c r="J194" s="21" t="s">
        <v>783</v>
      </c>
      <c r="K194" s="21" t="s">
        <v>799</v>
      </c>
      <c r="L194" s="30"/>
      <c r="M194" s="22" t="s">
        <v>86</v>
      </c>
      <c r="N194" s="22" t="s">
        <v>87</v>
      </c>
      <c r="O194" s="21" t="s">
        <v>676</v>
      </c>
      <c r="P194" s="21" t="s">
        <v>800</v>
      </c>
      <c r="Q194" s="21">
        <v>1</v>
      </c>
      <c r="S194" s="21" t="s">
        <v>329</v>
      </c>
      <c r="U194" s="21" t="s">
        <v>9</v>
      </c>
      <c r="W194" s="21" t="s">
        <v>9</v>
      </c>
      <c r="X194" s="21" t="s">
        <v>9</v>
      </c>
      <c r="Y194" s="21" t="s">
        <v>9</v>
      </c>
      <c r="AB194" s="21" t="s">
        <v>9</v>
      </c>
      <c r="AC194" s="21" t="s">
        <v>9</v>
      </c>
      <c r="AD194" s="21" t="s">
        <v>9</v>
      </c>
      <c r="AE194" s="21" t="s">
        <v>9</v>
      </c>
      <c r="AF194" s="21" t="s">
        <v>9</v>
      </c>
      <c r="AL194" s="21" t="s">
        <v>9</v>
      </c>
      <c r="AM194" s="21" t="s">
        <v>9</v>
      </c>
      <c r="AN194" s="21" t="s">
        <v>9</v>
      </c>
      <c r="AO194" s="21" t="s">
        <v>9</v>
      </c>
      <c r="AQ194" s="21" t="s">
        <v>9</v>
      </c>
      <c r="AR194" s="21" t="s">
        <v>9</v>
      </c>
      <c r="AX194" s="21" t="s">
        <v>9</v>
      </c>
      <c r="AY194" s="21" t="s">
        <v>9</v>
      </c>
      <c r="AZ194" s="21" t="s">
        <v>9</v>
      </c>
      <c r="BA194" s="21" t="s">
        <v>9</v>
      </c>
    </row>
    <row r="195" spans="1:53" s="21" customFormat="1" ht="105" x14ac:dyDescent="0.25">
      <c r="A195" s="21" t="s">
        <v>640</v>
      </c>
      <c r="B195" s="21" t="s">
        <v>312</v>
      </c>
      <c r="C195" s="21" t="s">
        <v>313</v>
      </c>
      <c r="D195" s="21">
        <f t="shared" ref="D195:D258" si="8">SUM(D194+1)</f>
        <v>165</v>
      </c>
      <c r="E195" s="21" t="str">
        <f t="shared" si="6"/>
        <v>PM165</v>
      </c>
      <c r="G195" s="22">
        <v>41806</v>
      </c>
      <c r="H195" s="25">
        <v>209</v>
      </c>
      <c r="I195" s="25" t="s">
        <v>64</v>
      </c>
      <c r="J195" s="21" t="s">
        <v>783</v>
      </c>
      <c r="K195" s="21" t="s">
        <v>801</v>
      </c>
      <c r="L195" s="30"/>
      <c r="M195" s="22" t="s">
        <v>86</v>
      </c>
      <c r="N195" s="22" t="s">
        <v>87</v>
      </c>
      <c r="O195" s="21" t="s">
        <v>676</v>
      </c>
      <c r="P195" s="21" t="s">
        <v>800</v>
      </c>
      <c r="Q195" s="21">
        <v>1</v>
      </c>
      <c r="S195" s="21" t="s">
        <v>329</v>
      </c>
      <c r="U195" s="21" t="s">
        <v>9</v>
      </c>
      <c r="W195" s="21" t="s">
        <v>9</v>
      </c>
      <c r="X195" s="21" t="s">
        <v>9</v>
      </c>
      <c r="Y195" s="21" t="s">
        <v>9</v>
      </c>
      <c r="AB195" s="21" t="s">
        <v>9</v>
      </c>
      <c r="AC195" s="21" t="s">
        <v>9</v>
      </c>
      <c r="AD195" s="21" t="s">
        <v>9</v>
      </c>
      <c r="AE195" s="21" t="s">
        <v>9</v>
      </c>
      <c r="AF195" s="21" t="s">
        <v>9</v>
      </c>
      <c r="AL195" s="21" t="s">
        <v>9</v>
      </c>
      <c r="AM195" s="21" t="s">
        <v>9</v>
      </c>
      <c r="AN195" s="21" t="s">
        <v>9</v>
      </c>
      <c r="AO195" s="21" t="s">
        <v>9</v>
      </c>
      <c r="AQ195" s="21" t="s">
        <v>9</v>
      </c>
      <c r="AR195" s="21" t="s">
        <v>9</v>
      </c>
      <c r="AX195" s="21" t="s">
        <v>9</v>
      </c>
      <c r="AY195" s="21" t="s">
        <v>9</v>
      </c>
      <c r="AZ195" s="21" t="s">
        <v>9</v>
      </c>
      <c r="BA195" s="21" t="s">
        <v>9</v>
      </c>
    </row>
    <row r="196" spans="1:53" s="21" customFormat="1" ht="105" x14ac:dyDescent="0.25">
      <c r="A196" s="21" t="s">
        <v>640</v>
      </c>
      <c r="B196" s="21" t="s">
        <v>312</v>
      </c>
      <c r="C196" s="21" t="s">
        <v>313</v>
      </c>
      <c r="D196" s="21">
        <f t="shared" si="8"/>
        <v>166</v>
      </c>
      <c r="E196" s="21" t="str">
        <f t="shared" si="6"/>
        <v>PM166</v>
      </c>
      <c r="G196" s="22">
        <v>41806</v>
      </c>
      <c r="H196" s="25">
        <v>209</v>
      </c>
      <c r="I196" s="25" t="s">
        <v>64</v>
      </c>
      <c r="J196" s="21" t="s">
        <v>783</v>
      </c>
      <c r="K196" s="21" t="s">
        <v>802</v>
      </c>
      <c r="L196" s="30"/>
      <c r="M196" s="22" t="s">
        <v>86</v>
      </c>
      <c r="N196" s="22" t="s">
        <v>87</v>
      </c>
      <c r="O196" s="21" t="s">
        <v>676</v>
      </c>
      <c r="P196" s="21" t="s">
        <v>803</v>
      </c>
      <c r="Q196" s="21">
        <v>1</v>
      </c>
      <c r="S196" s="21" t="s">
        <v>387</v>
      </c>
      <c r="U196" s="21" t="s">
        <v>9</v>
      </c>
      <c r="W196" s="21" t="s">
        <v>9</v>
      </c>
      <c r="X196" s="21" t="s">
        <v>9</v>
      </c>
      <c r="Y196" s="21" t="s">
        <v>9</v>
      </c>
      <c r="AB196" s="21" t="s">
        <v>9</v>
      </c>
      <c r="AC196" s="21" t="s">
        <v>9</v>
      </c>
      <c r="AD196" s="21" t="s">
        <v>9</v>
      </c>
      <c r="AE196" s="21" t="s">
        <v>9</v>
      </c>
      <c r="AF196" s="21" t="s">
        <v>9</v>
      </c>
      <c r="AL196" s="21" t="s">
        <v>9</v>
      </c>
      <c r="AM196" s="21" t="s">
        <v>9</v>
      </c>
      <c r="AN196" s="21" t="s">
        <v>9</v>
      </c>
      <c r="AO196" s="21" t="s">
        <v>9</v>
      </c>
      <c r="AQ196" s="21" t="s">
        <v>9</v>
      </c>
      <c r="AR196" s="21" t="s">
        <v>9</v>
      </c>
      <c r="AX196" s="21" t="s">
        <v>9</v>
      </c>
      <c r="AY196" s="21" t="s">
        <v>9</v>
      </c>
      <c r="AZ196" s="21" t="s">
        <v>9</v>
      </c>
      <c r="BA196" s="21" t="s">
        <v>9</v>
      </c>
    </row>
    <row r="197" spans="1:53" s="21" customFormat="1" ht="75" x14ac:dyDescent="0.25">
      <c r="A197" s="21" t="s">
        <v>640</v>
      </c>
      <c r="B197" s="21" t="s">
        <v>312</v>
      </c>
      <c r="C197" s="21" t="s">
        <v>313</v>
      </c>
      <c r="D197" s="21">
        <f t="shared" si="8"/>
        <v>167</v>
      </c>
      <c r="E197" s="21" t="str">
        <f t="shared" si="6"/>
        <v>PM167</v>
      </c>
      <c r="G197" s="34">
        <v>41807</v>
      </c>
      <c r="H197" s="25">
        <v>108</v>
      </c>
      <c r="I197" s="25" t="s">
        <v>4</v>
      </c>
      <c r="J197" s="21" t="s">
        <v>1605</v>
      </c>
      <c r="K197" s="21" t="s">
        <v>1606</v>
      </c>
      <c r="L197" s="22" t="s">
        <v>1607</v>
      </c>
      <c r="M197" s="22" t="s">
        <v>32</v>
      </c>
      <c r="N197" s="22" t="s">
        <v>33</v>
      </c>
      <c r="O197" s="21" t="s">
        <v>8</v>
      </c>
      <c r="P197" s="21" t="s">
        <v>804</v>
      </c>
      <c r="Q197" s="21">
        <v>1</v>
      </c>
      <c r="S197" s="21" t="s">
        <v>805</v>
      </c>
      <c r="T197" s="21" t="s">
        <v>9</v>
      </c>
      <c r="U197" s="21" t="s">
        <v>9</v>
      </c>
      <c r="V197" s="21" t="s">
        <v>9</v>
      </c>
      <c r="W197" s="21" t="s">
        <v>9</v>
      </c>
      <c r="X197" s="21" t="s">
        <v>9</v>
      </c>
      <c r="Y197" s="21" t="s">
        <v>9</v>
      </c>
      <c r="Z197" s="21" t="s">
        <v>9</v>
      </c>
      <c r="AB197" s="21" t="s">
        <v>9</v>
      </c>
      <c r="AF197" s="21" t="s">
        <v>9</v>
      </c>
      <c r="AH197" s="21" t="s">
        <v>9</v>
      </c>
      <c r="AL197" s="21" t="s">
        <v>9</v>
      </c>
      <c r="AM197" s="21" t="s">
        <v>9</v>
      </c>
      <c r="AN197" s="21" t="s">
        <v>9</v>
      </c>
      <c r="AO197" s="21" t="s">
        <v>9</v>
      </c>
      <c r="AQ197" s="21" t="s">
        <v>9</v>
      </c>
      <c r="AW197" s="21" t="s">
        <v>9</v>
      </c>
      <c r="AX197" s="21" t="s">
        <v>9</v>
      </c>
      <c r="AY197" s="21" t="s">
        <v>9</v>
      </c>
      <c r="AZ197" s="21" t="s">
        <v>9</v>
      </c>
    </row>
    <row r="198" spans="1:53" s="21" customFormat="1" ht="75" x14ac:dyDescent="0.25">
      <c r="A198" s="21" t="s">
        <v>640</v>
      </c>
      <c r="B198" s="21" t="s">
        <v>312</v>
      </c>
      <c r="C198" s="21" t="s">
        <v>313</v>
      </c>
      <c r="D198" s="21">
        <f t="shared" si="8"/>
        <v>168</v>
      </c>
      <c r="E198" s="21" t="str">
        <f t="shared" si="6"/>
        <v>PM168</v>
      </c>
      <c r="G198" s="34">
        <v>41808</v>
      </c>
      <c r="H198" s="25">
        <v>108</v>
      </c>
      <c r="I198" s="25" t="s">
        <v>4</v>
      </c>
      <c r="J198" s="21" t="s">
        <v>1605</v>
      </c>
      <c r="K198" s="37" t="s">
        <v>1608</v>
      </c>
      <c r="L198" s="22" t="s">
        <v>1607</v>
      </c>
      <c r="M198" s="22" t="s">
        <v>32</v>
      </c>
      <c r="N198" s="22" t="s">
        <v>33</v>
      </c>
      <c r="O198" s="21" t="s">
        <v>8</v>
      </c>
      <c r="P198" s="21" t="s">
        <v>806</v>
      </c>
      <c r="Q198" s="21">
        <v>1</v>
      </c>
      <c r="S198" s="21" t="s">
        <v>333</v>
      </c>
      <c r="T198" s="21" t="s">
        <v>9</v>
      </c>
      <c r="U198" s="21" t="s">
        <v>9</v>
      </c>
      <c r="V198" s="21" t="s">
        <v>9</v>
      </c>
      <c r="W198" s="21" t="s">
        <v>9</v>
      </c>
      <c r="X198" s="21" t="s">
        <v>9</v>
      </c>
      <c r="Y198" s="21" t="s">
        <v>9</v>
      </c>
      <c r="Z198" s="21" t="s">
        <v>9</v>
      </c>
      <c r="AB198" s="21" t="s">
        <v>9</v>
      </c>
      <c r="AF198" s="21" t="s">
        <v>9</v>
      </c>
      <c r="AH198" s="21" t="s">
        <v>9</v>
      </c>
      <c r="AL198" s="21" t="s">
        <v>9</v>
      </c>
      <c r="AM198" s="21" t="s">
        <v>9</v>
      </c>
      <c r="AN198" s="21" t="s">
        <v>9</v>
      </c>
      <c r="AO198" s="21" t="s">
        <v>9</v>
      </c>
      <c r="AQ198" s="21" t="s">
        <v>9</v>
      </c>
      <c r="AW198" s="21" t="s">
        <v>9</v>
      </c>
      <c r="AX198" s="21" t="s">
        <v>9</v>
      </c>
      <c r="AY198" s="21" t="s">
        <v>9</v>
      </c>
      <c r="AZ198" s="21" t="s">
        <v>9</v>
      </c>
    </row>
    <row r="199" spans="1:53" s="21" customFormat="1" ht="75" x14ac:dyDescent="0.25">
      <c r="A199" s="21" t="s">
        <v>640</v>
      </c>
      <c r="B199" s="21" t="s">
        <v>312</v>
      </c>
      <c r="C199" s="21" t="s">
        <v>313</v>
      </c>
      <c r="D199" s="21">
        <f t="shared" si="8"/>
        <v>169</v>
      </c>
      <c r="E199" s="21" t="str">
        <f t="shared" si="6"/>
        <v>PM169</v>
      </c>
      <c r="G199" s="34">
        <v>41808</v>
      </c>
      <c r="H199" s="25">
        <v>108</v>
      </c>
      <c r="I199" s="25" t="s">
        <v>4</v>
      </c>
      <c r="J199" s="21" t="s">
        <v>1605</v>
      </c>
      <c r="K199" s="37" t="s">
        <v>1609</v>
      </c>
      <c r="L199" s="22" t="s">
        <v>1607</v>
      </c>
      <c r="M199" s="22" t="s">
        <v>32</v>
      </c>
      <c r="N199" s="22" t="s">
        <v>33</v>
      </c>
      <c r="O199" s="21" t="s">
        <v>8</v>
      </c>
      <c r="P199" s="21" t="s">
        <v>807</v>
      </c>
      <c r="Q199" s="21">
        <v>1</v>
      </c>
      <c r="S199" s="21" t="s">
        <v>333</v>
      </c>
      <c r="T199" s="21" t="s">
        <v>9</v>
      </c>
      <c r="U199" s="21" t="s">
        <v>9</v>
      </c>
      <c r="V199" s="21" t="s">
        <v>9</v>
      </c>
      <c r="W199" s="21" t="s">
        <v>9</v>
      </c>
      <c r="X199" s="21" t="s">
        <v>9</v>
      </c>
      <c r="Y199" s="21" t="s">
        <v>9</v>
      </c>
      <c r="Z199" s="21" t="s">
        <v>9</v>
      </c>
      <c r="AB199" s="21" t="s">
        <v>9</v>
      </c>
      <c r="AF199" s="21" t="s">
        <v>9</v>
      </c>
      <c r="AH199" s="21" t="s">
        <v>9</v>
      </c>
      <c r="AL199" s="21" t="s">
        <v>9</v>
      </c>
      <c r="AM199" s="21" t="s">
        <v>9</v>
      </c>
      <c r="AN199" s="21" t="s">
        <v>9</v>
      </c>
      <c r="AO199" s="21" t="s">
        <v>9</v>
      </c>
      <c r="AQ199" s="21" t="s">
        <v>9</v>
      </c>
      <c r="AW199" s="21" t="s">
        <v>9</v>
      </c>
      <c r="AX199" s="21" t="s">
        <v>9</v>
      </c>
      <c r="AY199" s="21" t="s">
        <v>9</v>
      </c>
      <c r="AZ199" s="21" t="s">
        <v>9</v>
      </c>
    </row>
    <row r="200" spans="1:53" s="21" customFormat="1" ht="75" x14ac:dyDescent="0.25">
      <c r="A200" s="21" t="s">
        <v>640</v>
      </c>
      <c r="B200" s="21" t="s">
        <v>312</v>
      </c>
      <c r="C200" s="21" t="s">
        <v>313</v>
      </c>
      <c r="D200" s="21">
        <f t="shared" si="8"/>
        <v>170</v>
      </c>
      <c r="E200" s="21" t="str">
        <f t="shared" si="6"/>
        <v>PM170</v>
      </c>
      <c r="G200" s="34">
        <v>41808</v>
      </c>
      <c r="H200" s="25">
        <v>108</v>
      </c>
      <c r="I200" s="25" t="s">
        <v>4</v>
      </c>
      <c r="J200" s="21" t="s">
        <v>1605</v>
      </c>
      <c r="K200" s="37" t="s">
        <v>1610</v>
      </c>
      <c r="L200" s="22" t="s">
        <v>1607</v>
      </c>
      <c r="M200" s="22" t="s">
        <v>32</v>
      </c>
      <c r="N200" s="22" t="s">
        <v>33</v>
      </c>
      <c r="O200" s="21" t="s">
        <v>8</v>
      </c>
      <c r="P200" s="21" t="s">
        <v>808</v>
      </c>
      <c r="Q200" s="21">
        <v>1</v>
      </c>
      <c r="S200" s="21" t="s">
        <v>329</v>
      </c>
      <c r="T200" s="21" t="s">
        <v>9</v>
      </c>
      <c r="U200" s="21" t="s">
        <v>9</v>
      </c>
      <c r="V200" s="21" t="s">
        <v>9</v>
      </c>
      <c r="W200" s="21" t="s">
        <v>9</v>
      </c>
      <c r="X200" s="21" t="s">
        <v>9</v>
      </c>
      <c r="Y200" s="21" t="s">
        <v>9</v>
      </c>
      <c r="Z200" s="21" t="s">
        <v>9</v>
      </c>
      <c r="AB200" s="21" t="s">
        <v>9</v>
      </c>
      <c r="AF200" s="21" t="s">
        <v>9</v>
      </c>
      <c r="AH200" s="21" t="s">
        <v>9</v>
      </c>
      <c r="AL200" s="21" t="s">
        <v>9</v>
      </c>
      <c r="AM200" s="21" t="s">
        <v>9</v>
      </c>
      <c r="AN200" s="21" t="s">
        <v>9</v>
      </c>
      <c r="AO200" s="21" t="s">
        <v>9</v>
      </c>
      <c r="AQ200" s="21" t="s">
        <v>9</v>
      </c>
      <c r="AW200" s="21" t="s">
        <v>9</v>
      </c>
      <c r="AX200" s="21" t="s">
        <v>9</v>
      </c>
      <c r="AY200" s="21" t="s">
        <v>9</v>
      </c>
      <c r="AZ200" s="21" t="s">
        <v>9</v>
      </c>
    </row>
    <row r="201" spans="1:53" s="28" customFormat="1" ht="75" hidden="1" x14ac:dyDescent="0.25">
      <c r="A201" s="28" t="s">
        <v>640</v>
      </c>
      <c r="B201" s="28" t="s">
        <v>312</v>
      </c>
      <c r="C201" s="28" t="s">
        <v>313</v>
      </c>
      <c r="D201" s="28">
        <f t="shared" si="8"/>
        <v>171</v>
      </c>
      <c r="E201" s="28" t="str">
        <f t="shared" si="6"/>
        <v>PM171</v>
      </c>
      <c r="F201" s="28" t="s">
        <v>20</v>
      </c>
      <c r="G201" s="30">
        <v>41814</v>
      </c>
      <c r="H201" s="31">
        <v>111</v>
      </c>
      <c r="I201" s="31" t="s">
        <v>4</v>
      </c>
      <c r="J201" s="120" t="s">
        <v>809</v>
      </c>
      <c r="K201" s="120" t="s">
        <v>810</v>
      </c>
      <c r="L201" s="30"/>
      <c r="M201" s="30" t="s">
        <v>42</v>
      </c>
      <c r="N201" s="30" t="s">
        <v>43</v>
      </c>
      <c r="O201" s="28" t="s">
        <v>20</v>
      </c>
      <c r="P201" s="28" t="s">
        <v>811</v>
      </c>
      <c r="Q201" s="28">
        <v>1</v>
      </c>
      <c r="S201" s="28" t="s">
        <v>329</v>
      </c>
      <c r="T201" s="28" t="s">
        <v>9</v>
      </c>
      <c r="U201" s="28" t="s">
        <v>9</v>
      </c>
      <c r="V201" s="28" t="s">
        <v>9</v>
      </c>
      <c r="W201" s="28" t="s">
        <v>9</v>
      </c>
      <c r="X201" s="28" t="s">
        <v>9</v>
      </c>
      <c r="Y201" s="28" t="s">
        <v>9</v>
      </c>
      <c r="Z201" s="28" t="s">
        <v>9</v>
      </c>
      <c r="AB201" s="28" t="s">
        <v>9</v>
      </c>
      <c r="AF201" s="28" t="s">
        <v>9</v>
      </c>
      <c r="AH201" s="28" t="s">
        <v>9</v>
      </c>
      <c r="AL201" s="28" t="s">
        <v>9</v>
      </c>
      <c r="AM201" s="28" t="s">
        <v>9</v>
      </c>
      <c r="AN201" s="28" t="s">
        <v>9</v>
      </c>
      <c r="AO201" s="28" t="s">
        <v>9</v>
      </c>
      <c r="AQ201" s="28" t="s">
        <v>9</v>
      </c>
      <c r="AW201" s="28" t="s">
        <v>9</v>
      </c>
      <c r="AX201" s="28" t="s">
        <v>9</v>
      </c>
      <c r="AY201" s="28" t="s">
        <v>9</v>
      </c>
      <c r="AZ201" s="28" t="s">
        <v>9</v>
      </c>
    </row>
    <row r="202" spans="1:53" s="21" customFormat="1" ht="75" x14ac:dyDescent="0.25">
      <c r="A202" s="21" t="s">
        <v>640</v>
      </c>
      <c r="B202" s="21" t="s">
        <v>312</v>
      </c>
      <c r="C202" s="21" t="s">
        <v>313</v>
      </c>
      <c r="D202" s="21">
        <v>171</v>
      </c>
      <c r="E202" s="21" t="str">
        <f t="shared" si="6"/>
        <v>PM171</v>
      </c>
      <c r="G202" s="34">
        <v>42314</v>
      </c>
      <c r="H202" s="25">
        <v>111</v>
      </c>
      <c r="I202" s="25" t="s">
        <v>4</v>
      </c>
      <c r="J202" s="37" t="s">
        <v>1611</v>
      </c>
      <c r="K202" s="37" t="s">
        <v>1612</v>
      </c>
      <c r="L202" s="22"/>
      <c r="M202" s="22" t="s">
        <v>42</v>
      </c>
      <c r="N202" s="22" t="s">
        <v>43</v>
      </c>
      <c r="O202" s="21" t="s">
        <v>8</v>
      </c>
      <c r="P202" s="21" t="s">
        <v>1613</v>
      </c>
      <c r="Q202" s="21">
        <v>2</v>
      </c>
      <c r="S202" s="21" t="s">
        <v>329</v>
      </c>
      <c r="T202" s="21" t="s">
        <v>9</v>
      </c>
      <c r="U202" s="21" t="s">
        <v>9</v>
      </c>
      <c r="V202" s="21" t="s">
        <v>9</v>
      </c>
      <c r="W202" s="21" t="s">
        <v>9</v>
      </c>
      <c r="X202" s="21" t="s">
        <v>9</v>
      </c>
      <c r="Y202" s="21" t="s">
        <v>9</v>
      </c>
      <c r="Z202" s="21" t="s">
        <v>9</v>
      </c>
      <c r="AB202" s="21" t="s">
        <v>9</v>
      </c>
      <c r="AF202" s="21" t="s">
        <v>9</v>
      </c>
      <c r="AH202" s="21" t="s">
        <v>9</v>
      </c>
      <c r="AL202" s="21" t="s">
        <v>9</v>
      </c>
      <c r="AM202" s="21" t="s">
        <v>9</v>
      </c>
      <c r="AN202" s="21" t="s">
        <v>9</v>
      </c>
      <c r="AO202" s="21" t="s">
        <v>9</v>
      </c>
      <c r="AQ202" s="21" t="s">
        <v>9</v>
      </c>
      <c r="AW202" s="21" t="s">
        <v>9</v>
      </c>
      <c r="AX202" s="21" t="s">
        <v>9</v>
      </c>
      <c r="AY202" s="21" t="s">
        <v>9</v>
      </c>
      <c r="AZ202" s="21" t="s">
        <v>9</v>
      </c>
    </row>
    <row r="203" spans="1:53" s="28" customFormat="1" ht="75" hidden="1" x14ac:dyDescent="0.25">
      <c r="A203" s="28" t="s">
        <v>640</v>
      </c>
      <c r="B203" s="28" t="s">
        <v>312</v>
      </c>
      <c r="C203" s="28" t="s">
        <v>313</v>
      </c>
      <c r="D203" s="28">
        <f>SUM(D201+1)</f>
        <v>172</v>
      </c>
      <c r="E203" s="28" t="str">
        <f t="shared" si="6"/>
        <v>PM172</v>
      </c>
      <c r="F203" s="28" t="s">
        <v>20</v>
      </c>
      <c r="G203" s="30">
        <v>41814</v>
      </c>
      <c r="H203" s="31">
        <v>111</v>
      </c>
      <c r="I203" s="31" t="s">
        <v>4</v>
      </c>
      <c r="J203" s="120" t="s">
        <v>812</v>
      </c>
      <c r="K203" s="120" t="s">
        <v>813</v>
      </c>
      <c r="L203" s="30"/>
      <c r="M203" s="30" t="s">
        <v>42</v>
      </c>
      <c r="N203" s="30" t="s">
        <v>43</v>
      </c>
      <c r="O203" s="28" t="s">
        <v>20</v>
      </c>
      <c r="P203" s="28" t="s">
        <v>814</v>
      </c>
      <c r="Q203" s="28">
        <v>1</v>
      </c>
      <c r="S203" s="28" t="s">
        <v>805</v>
      </c>
      <c r="T203" s="28" t="s">
        <v>9</v>
      </c>
      <c r="U203" s="28" t="s">
        <v>9</v>
      </c>
      <c r="V203" s="28" t="s">
        <v>9</v>
      </c>
      <c r="W203" s="28" t="s">
        <v>9</v>
      </c>
      <c r="X203" s="28" t="s">
        <v>9</v>
      </c>
      <c r="Y203" s="28" t="s">
        <v>9</v>
      </c>
      <c r="Z203" s="28" t="s">
        <v>9</v>
      </c>
      <c r="AB203" s="28" t="s">
        <v>9</v>
      </c>
      <c r="AF203" s="28" t="s">
        <v>9</v>
      </c>
      <c r="AH203" s="28" t="s">
        <v>9</v>
      </c>
      <c r="AL203" s="28" t="s">
        <v>9</v>
      </c>
      <c r="AM203" s="28" t="s">
        <v>9</v>
      </c>
      <c r="AN203" s="28" t="s">
        <v>9</v>
      </c>
      <c r="AO203" s="28" t="s">
        <v>9</v>
      </c>
      <c r="AQ203" s="28" t="s">
        <v>9</v>
      </c>
      <c r="AW203" s="28" t="s">
        <v>9</v>
      </c>
      <c r="AX203" s="28" t="s">
        <v>9</v>
      </c>
      <c r="AY203" s="28" t="s">
        <v>9</v>
      </c>
      <c r="AZ203" s="28" t="s">
        <v>9</v>
      </c>
    </row>
    <row r="204" spans="1:53" s="21" customFormat="1" ht="75" x14ac:dyDescent="0.25">
      <c r="A204" s="21" t="s">
        <v>640</v>
      </c>
      <c r="B204" s="21" t="s">
        <v>312</v>
      </c>
      <c r="C204" s="21" t="s">
        <v>313</v>
      </c>
      <c r="D204" s="21">
        <f>SUM(D202+1)</f>
        <v>172</v>
      </c>
      <c r="E204" s="21" t="str">
        <f t="shared" si="6"/>
        <v>PM172</v>
      </c>
      <c r="G204" s="34">
        <v>42314</v>
      </c>
      <c r="H204" s="25">
        <v>111</v>
      </c>
      <c r="I204" s="25" t="s">
        <v>4</v>
      </c>
      <c r="J204" s="37" t="s">
        <v>1611</v>
      </c>
      <c r="K204" s="37" t="s">
        <v>1614</v>
      </c>
      <c r="L204" s="22"/>
      <c r="M204" s="22" t="s">
        <v>42</v>
      </c>
      <c r="N204" s="22" t="s">
        <v>43</v>
      </c>
      <c r="O204" s="21" t="s">
        <v>8</v>
      </c>
      <c r="P204" s="21" t="s">
        <v>1613</v>
      </c>
      <c r="Q204" s="21">
        <v>2</v>
      </c>
      <c r="S204" s="21" t="s">
        <v>805</v>
      </c>
      <c r="T204" s="21" t="s">
        <v>9</v>
      </c>
      <c r="U204" s="21" t="s">
        <v>9</v>
      </c>
      <c r="V204" s="21" t="s">
        <v>9</v>
      </c>
      <c r="W204" s="21" t="s">
        <v>9</v>
      </c>
      <c r="X204" s="21" t="s">
        <v>9</v>
      </c>
      <c r="Y204" s="21" t="s">
        <v>9</v>
      </c>
      <c r="Z204" s="21" t="s">
        <v>9</v>
      </c>
      <c r="AB204" s="21" t="s">
        <v>9</v>
      </c>
      <c r="AF204" s="21" t="s">
        <v>9</v>
      </c>
      <c r="AH204" s="21" t="s">
        <v>9</v>
      </c>
      <c r="AL204" s="21" t="s">
        <v>9</v>
      </c>
      <c r="AM204" s="21" t="s">
        <v>9</v>
      </c>
      <c r="AN204" s="21" t="s">
        <v>9</v>
      </c>
      <c r="AO204" s="21" t="s">
        <v>9</v>
      </c>
      <c r="AQ204" s="21" t="s">
        <v>9</v>
      </c>
      <c r="AW204" s="21" t="s">
        <v>9</v>
      </c>
      <c r="AX204" s="21" t="s">
        <v>9</v>
      </c>
      <c r="AY204" s="21" t="s">
        <v>9</v>
      </c>
      <c r="AZ204" s="21" t="s">
        <v>9</v>
      </c>
    </row>
    <row r="205" spans="1:53" s="28" customFormat="1" ht="75" hidden="1" x14ac:dyDescent="0.25">
      <c r="A205" s="28" t="s">
        <v>640</v>
      </c>
      <c r="B205" s="28" t="s">
        <v>312</v>
      </c>
      <c r="C205" s="28" t="s">
        <v>313</v>
      </c>
      <c r="D205" s="28">
        <v>173</v>
      </c>
      <c r="E205" s="28" t="s">
        <v>1615</v>
      </c>
      <c r="F205" s="28" t="s">
        <v>20</v>
      </c>
      <c r="G205" s="30">
        <v>41814</v>
      </c>
      <c r="H205" s="31">
        <v>111</v>
      </c>
      <c r="I205" s="31" t="s">
        <v>4</v>
      </c>
      <c r="J205" s="120" t="s">
        <v>812</v>
      </c>
      <c r="K205" s="120" t="s">
        <v>815</v>
      </c>
      <c r="L205" s="30"/>
      <c r="M205" s="30" t="s">
        <v>42</v>
      </c>
      <c r="N205" s="30" t="s">
        <v>43</v>
      </c>
      <c r="O205" s="28" t="s">
        <v>20</v>
      </c>
      <c r="P205" s="28" t="s">
        <v>816</v>
      </c>
      <c r="Q205" s="28">
        <v>1</v>
      </c>
      <c r="S205" s="28" t="s">
        <v>805</v>
      </c>
      <c r="T205" s="28" t="s">
        <v>9</v>
      </c>
      <c r="U205" s="28" t="s">
        <v>9</v>
      </c>
      <c r="V205" s="28" t="s">
        <v>9</v>
      </c>
      <c r="W205" s="28" t="s">
        <v>9</v>
      </c>
      <c r="X205" s="28" t="s">
        <v>9</v>
      </c>
      <c r="Y205" s="28" t="s">
        <v>9</v>
      </c>
      <c r="Z205" s="28" t="s">
        <v>9</v>
      </c>
      <c r="AB205" s="28" t="s">
        <v>9</v>
      </c>
      <c r="AF205" s="28" t="s">
        <v>9</v>
      </c>
      <c r="AH205" s="28" t="s">
        <v>9</v>
      </c>
      <c r="AL205" s="28" t="s">
        <v>9</v>
      </c>
      <c r="AM205" s="28" t="s">
        <v>9</v>
      </c>
      <c r="AN205" s="28" t="s">
        <v>9</v>
      </c>
      <c r="AO205" s="28" t="s">
        <v>9</v>
      </c>
      <c r="AQ205" s="28" t="s">
        <v>9</v>
      </c>
      <c r="AW205" s="28" t="s">
        <v>9</v>
      </c>
      <c r="AX205" s="28" t="s">
        <v>9</v>
      </c>
      <c r="AY205" s="28" t="s">
        <v>9</v>
      </c>
      <c r="AZ205" s="28" t="s">
        <v>9</v>
      </c>
    </row>
    <row r="206" spans="1:53" s="21" customFormat="1" ht="75" x14ac:dyDescent="0.25">
      <c r="A206" s="21" t="s">
        <v>640</v>
      </c>
      <c r="B206" s="21" t="s">
        <v>312</v>
      </c>
      <c r="C206" s="21" t="s">
        <v>313</v>
      </c>
      <c r="D206" s="21">
        <f>SUM(D203+1)</f>
        <v>173</v>
      </c>
      <c r="E206" s="21" t="str">
        <f t="shared" si="6"/>
        <v>PM173</v>
      </c>
      <c r="G206" s="34">
        <v>42315</v>
      </c>
      <c r="H206" s="25">
        <v>111</v>
      </c>
      <c r="I206" s="25" t="s">
        <v>4</v>
      </c>
      <c r="J206" s="37" t="s">
        <v>1611</v>
      </c>
      <c r="K206" s="37" t="s">
        <v>1616</v>
      </c>
      <c r="L206" s="22"/>
      <c r="M206" s="22" t="s">
        <v>42</v>
      </c>
      <c r="N206" s="22" t="s">
        <v>43</v>
      </c>
      <c r="O206" s="21" t="s">
        <v>8</v>
      </c>
      <c r="P206" s="21" t="s">
        <v>816</v>
      </c>
      <c r="Q206" s="21">
        <v>2</v>
      </c>
      <c r="S206" s="21" t="s">
        <v>805</v>
      </c>
      <c r="T206" s="21" t="s">
        <v>9</v>
      </c>
      <c r="U206" s="21" t="s">
        <v>9</v>
      </c>
      <c r="V206" s="21" t="s">
        <v>9</v>
      </c>
      <c r="W206" s="21" t="s">
        <v>9</v>
      </c>
      <c r="X206" s="21" t="s">
        <v>9</v>
      </c>
      <c r="Y206" s="21" t="s">
        <v>9</v>
      </c>
      <c r="Z206" s="21" t="s">
        <v>9</v>
      </c>
      <c r="AB206" s="21" t="s">
        <v>9</v>
      </c>
      <c r="AF206" s="21" t="s">
        <v>9</v>
      </c>
      <c r="AH206" s="21" t="s">
        <v>9</v>
      </c>
      <c r="AL206" s="21" t="s">
        <v>9</v>
      </c>
      <c r="AM206" s="21" t="s">
        <v>9</v>
      </c>
      <c r="AN206" s="21" t="s">
        <v>9</v>
      </c>
      <c r="AO206" s="21" t="s">
        <v>9</v>
      </c>
      <c r="AQ206" s="21" t="s">
        <v>9</v>
      </c>
      <c r="AW206" s="21" t="s">
        <v>9</v>
      </c>
      <c r="AX206" s="21" t="s">
        <v>9</v>
      </c>
      <c r="AY206" s="21" t="s">
        <v>9</v>
      </c>
      <c r="AZ206" s="21" t="s">
        <v>9</v>
      </c>
    </row>
    <row r="207" spans="1:53" s="28" customFormat="1" ht="75" hidden="1" x14ac:dyDescent="0.25">
      <c r="A207" s="28" t="s">
        <v>640</v>
      </c>
      <c r="B207" s="28" t="s">
        <v>312</v>
      </c>
      <c r="C207" s="28" t="s">
        <v>313</v>
      </c>
      <c r="D207" s="28">
        <v>174</v>
      </c>
      <c r="E207" s="28" t="s">
        <v>1617</v>
      </c>
      <c r="F207" s="28" t="s">
        <v>20</v>
      </c>
      <c r="G207" s="30">
        <v>41815</v>
      </c>
      <c r="H207" s="31">
        <v>111</v>
      </c>
      <c r="I207" s="31" t="s">
        <v>4</v>
      </c>
      <c r="J207" s="120" t="s">
        <v>809</v>
      </c>
      <c r="K207" s="120" t="s">
        <v>817</v>
      </c>
      <c r="L207" s="30"/>
      <c r="M207" s="30" t="s">
        <v>42</v>
      </c>
      <c r="N207" s="30" t="s">
        <v>43</v>
      </c>
      <c r="O207" s="28" t="s">
        <v>20</v>
      </c>
      <c r="P207" s="28" t="s">
        <v>811</v>
      </c>
      <c r="Q207" s="28">
        <v>1</v>
      </c>
      <c r="S207" s="28" t="s">
        <v>329</v>
      </c>
      <c r="T207" s="28" t="s">
        <v>9</v>
      </c>
      <c r="U207" s="28" t="s">
        <v>9</v>
      </c>
      <c r="V207" s="28" t="s">
        <v>9</v>
      </c>
      <c r="W207" s="28" t="s">
        <v>9</v>
      </c>
      <c r="X207" s="28" t="s">
        <v>9</v>
      </c>
      <c r="Y207" s="28" t="s">
        <v>9</v>
      </c>
      <c r="Z207" s="28" t="s">
        <v>9</v>
      </c>
      <c r="AB207" s="28" t="s">
        <v>9</v>
      </c>
      <c r="AF207" s="28" t="s">
        <v>9</v>
      </c>
      <c r="AH207" s="28" t="s">
        <v>9</v>
      </c>
      <c r="AL207" s="28" t="s">
        <v>9</v>
      </c>
      <c r="AM207" s="28" t="s">
        <v>9</v>
      </c>
      <c r="AN207" s="28" t="s">
        <v>9</v>
      </c>
      <c r="AO207" s="28" t="s">
        <v>9</v>
      </c>
      <c r="AQ207" s="28" t="s">
        <v>9</v>
      </c>
      <c r="AW207" s="28" t="s">
        <v>9</v>
      </c>
      <c r="AX207" s="28" t="s">
        <v>9</v>
      </c>
      <c r="AY207" s="28" t="s">
        <v>9</v>
      </c>
      <c r="AZ207" s="28" t="s">
        <v>9</v>
      </c>
    </row>
    <row r="208" spans="1:53" s="21" customFormat="1" ht="75" x14ac:dyDescent="0.25">
      <c r="A208" s="21" t="s">
        <v>640</v>
      </c>
      <c r="B208" s="21" t="s">
        <v>312</v>
      </c>
      <c r="C208" s="21" t="s">
        <v>313</v>
      </c>
      <c r="D208" s="21">
        <f>SUM(D206+1)</f>
        <v>174</v>
      </c>
      <c r="E208" s="21" t="str">
        <f t="shared" si="6"/>
        <v>PM174</v>
      </c>
      <c r="G208" s="34">
        <v>42315</v>
      </c>
      <c r="H208" s="25">
        <v>111</v>
      </c>
      <c r="I208" s="25" t="s">
        <v>4</v>
      </c>
      <c r="J208" s="37" t="s">
        <v>1611</v>
      </c>
      <c r="K208" s="37" t="s">
        <v>1618</v>
      </c>
      <c r="L208" s="22"/>
      <c r="M208" s="22" t="s">
        <v>42</v>
      </c>
      <c r="N208" s="22" t="s">
        <v>43</v>
      </c>
      <c r="O208" s="21" t="s">
        <v>8</v>
      </c>
      <c r="P208" s="21" t="s">
        <v>1613</v>
      </c>
      <c r="Q208" s="21">
        <v>2</v>
      </c>
      <c r="S208" s="21" t="s">
        <v>805</v>
      </c>
      <c r="T208" s="21" t="s">
        <v>9</v>
      </c>
      <c r="U208" s="21" t="s">
        <v>9</v>
      </c>
      <c r="V208" s="21" t="s">
        <v>9</v>
      </c>
      <c r="W208" s="21" t="s">
        <v>9</v>
      </c>
      <c r="X208" s="21" t="s">
        <v>9</v>
      </c>
      <c r="Y208" s="21" t="s">
        <v>9</v>
      </c>
      <c r="Z208" s="21" t="s">
        <v>9</v>
      </c>
      <c r="AB208" s="21" t="s">
        <v>9</v>
      </c>
      <c r="AF208" s="21" t="s">
        <v>9</v>
      </c>
      <c r="AH208" s="21" t="s">
        <v>9</v>
      </c>
      <c r="AL208" s="21" t="s">
        <v>9</v>
      </c>
      <c r="AM208" s="21" t="s">
        <v>9</v>
      </c>
      <c r="AN208" s="21" t="s">
        <v>9</v>
      </c>
      <c r="AO208" s="21" t="s">
        <v>9</v>
      </c>
      <c r="AQ208" s="21" t="s">
        <v>9</v>
      </c>
      <c r="AW208" s="21" t="s">
        <v>9</v>
      </c>
      <c r="AX208" s="21" t="s">
        <v>9</v>
      </c>
      <c r="AY208" s="21" t="s">
        <v>9</v>
      </c>
      <c r="AZ208" s="21" t="s">
        <v>9</v>
      </c>
    </row>
    <row r="209" spans="1:58" s="21" customFormat="1" ht="75" x14ac:dyDescent="0.25">
      <c r="A209" s="21" t="s">
        <v>640</v>
      </c>
      <c r="B209" s="21" t="s">
        <v>312</v>
      </c>
      <c r="C209" s="21" t="s">
        <v>313</v>
      </c>
      <c r="D209" s="21">
        <f t="shared" si="8"/>
        <v>175</v>
      </c>
      <c r="E209" s="21" t="str">
        <f t="shared" si="6"/>
        <v>PM175</v>
      </c>
      <c r="G209" s="22">
        <v>41871</v>
      </c>
      <c r="H209" s="25">
        <v>117</v>
      </c>
      <c r="I209" s="25" t="s">
        <v>4</v>
      </c>
      <c r="J209" s="38" t="s">
        <v>818</v>
      </c>
      <c r="K209" s="38" t="s">
        <v>819</v>
      </c>
      <c r="L209" s="22"/>
      <c r="M209" s="22" t="s">
        <v>59</v>
      </c>
      <c r="N209" s="22" t="s">
        <v>60</v>
      </c>
      <c r="O209" s="21" t="s">
        <v>8</v>
      </c>
      <c r="P209" s="21" t="s">
        <v>820</v>
      </c>
      <c r="Q209" s="21">
        <v>1</v>
      </c>
      <c r="S209" s="21" t="s">
        <v>333</v>
      </c>
      <c r="AE209" s="21" t="s">
        <v>9</v>
      </c>
      <c r="AH209" s="21" t="s">
        <v>9</v>
      </c>
      <c r="AM209" s="21" t="s">
        <v>9</v>
      </c>
      <c r="AZ209" s="21" t="s">
        <v>9</v>
      </c>
    </row>
    <row r="210" spans="1:58" s="21" customFormat="1" ht="75" x14ac:dyDescent="0.25">
      <c r="A210" s="21" t="s">
        <v>640</v>
      </c>
      <c r="B210" s="21" t="s">
        <v>312</v>
      </c>
      <c r="C210" s="21" t="s">
        <v>313</v>
      </c>
      <c r="D210" s="21">
        <f t="shared" si="8"/>
        <v>176</v>
      </c>
      <c r="E210" s="21" t="str">
        <f t="shared" si="6"/>
        <v>PM176</v>
      </c>
      <c r="G210" s="22">
        <v>41871</v>
      </c>
      <c r="H210" s="25">
        <v>117</v>
      </c>
      <c r="I210" s="25" t="s">
        <v>4</v>
      </c>
      <c r="J210" s="38" t="s">
        <v>818</v>
      </c>
      <c r="K210" s="38" t="s">
        <v>821</v>
      </c>
      <c r="L210" s="22"/>
      <c r="M210" s="22" t="s">
        <v>59</v>
      </c>
      <c r="N210" s="22" t="s">
        <v>60</v>
      </c>
      <c r="O210" s="21" t="s">
        <v>8</v>
      </c>
      <c r="P210" s="21" t="s">
        <v>820</v>
      </c>
      <c r="Q210" s="21">
        <v>1</v>
      </c>
      <c r="S210" s="21" t="s">
        <v>387</v>
      </c>
      <c r="AE210" s="21" t="s">
        <v>9</v>
      </c>
      <c r="AH210" s="21" t="s">
        <v>9</v>
      </c>
      <c r="AM210" s="21" t="s">
        <v>9</v>
      </c>
      <c r="AZ210" s="21" t="s">
        <v>9</v>
      </c>
    </row>
    <row r="211" spans="1:58" s="21" customFormat="1" ht="75" x14ac:dyDescent="0.25">
      <c r="A211" s="21" t="s">
        <v>640</v>
      </c>
      <c r="B211" s="21" t="s">
        <v>312</v>
      </c>
      <c r="C211" s="21" t="s">
        <v>313</v>
      </c>
      <c r="D211" s="21">
        <f t="shared" si="8"/>
        <v>177</v>
      </c>
      <c r="E211" s="21" t="str">
        <f t="shared" si="6"/>
        <v>PM177</v>
      </c>
      <c r="G211" s="22">
        <v>41873</v>
      </c>
      <c r="H211" s="25">
        <v>117</v>
      </c>
      <c r="I211" s="25" t="s">
        <v>4</v>
      </c>
      <c r="J211" s="38" t="s">
        <v>818</v>
      </c>
      <c r="K211" s="38" t="s">
        <v>822</v>
      </c>
      <c r="L211" s="22"/>
      <c r="M211" s="22" t="s">
        <v>59</v>
      </c>
      <c r="N211" s="22" t="s">
        <v>60</v>
      </c>
      <c r="O211" s="21" t="s">
        <v>8</v>
      </c>
      <c r="P211" s="21" t="s">
        <v>820</v>
      </c>
      <c r="Q211" s="21">
        <v>1</v>
      </c>
      <c r="S211" s="21" t="s">
        <v>418</v>
      </c>
      <c r="AE211" s="21" t="s">
        <v>9</v>
      </c>
      <c r="AH211" s="21" t="s">
        <v>9</v>
      </c>
      <c r="AM211" s="21" t="s">
        <v>9</v>
      </c>
      <c r="AZ211" s="21" t="s">
        <v>9</v>
      </c>
    </row>
    <row r="212" spans="1:58" s="21" customFormat="1" ht="105" x14ac:dyDescent="0.25">
      <c r="A212" s="21" t="s">
        <v>640</v>
      </c>
      <c r="B212" s="21" t="s">
        <v>312</v>
      </c>
      <c r="C212" s="21" t="s">
        <v>313</v>
      </c>
      <c r="D212" s="21">
        <f t="shared" si="8"/>
        <v>178</v>
      </c>
      <c r="E212" s="21" t="str">
        <f t="shared" si="6"/>
        <v>PM178</v>
      </c>
      <c r="G212" s="22">
        <v>41935</v>
      </c>
      <c r="H212" s="25">
        <v>228</v>
      </c>
      <c r="I212" s="25" t="s">
        <v>64</v>
      </c>
      <c r="J212" s="38" t="s">
        <v>823</v>
      </c>
      <c r="K212" s="38" t="s">
        <v>824</v>
      </c>
      <c r="L212" s="22"/>
      <c r="M212" s="22" t="s">
        <v>825</v>
      </c>
      <c r="N212" s="22" t="s">
        <v>826</v>
      </c>
      <c r="O212" s="21" t="s">
        <v>8</v>
      </c>
      <c r="P212" s="21" t="s">
        <v>827</v>
      </c>
      <c r="Q212" s="21">
        <v>1</v>
      </c>
      <c r="S212" s="21" t="s">
        <v>333</v>
      </c>
      <c r="T212" s="21" t="s">
        <v>9</v>
      </c>
      <c r="X212" s="21" t="s">
        <v>9</v>
      </c>
      <c r="Y212" s="21" t="s">
        <v>9</v>
      </c>
      <c r="Z212" s="21" t="s">
        <v>9</v>
      </c>
      <c r="AA212" s="21" t="s">
        <v>9</v>
      </c>
      <c r="AF212" s="21" t="s">
        <v>9</v>
      </c>
      <c r="AG212" s="21" t="s">
        <v>9</v>
      </c>
      <c r="AI212" s="21" t="s">
        <v>9</v>
      </c>
      <c r="AJ212" s="21" t="s">
        <v>9</v>
      </c>
      <c r="AL212" s="21" t="s">
        <v>9</v>
      </c>
      <c r="AM212" s="21" t="s">
        <v>9</v>
      </c>
      <c r="AP212" s="21" t="s">
        <v>9</v>
      </c>
      <c r="AT212" s="21" t="s">
        <v>9</v>
      </c>
      <c r="AU212" s="21" t="s">
        <v>9</v>
      </c>
      <c r="AW212" s="21" t="s">
        <v>9</v>
      </c>
      <c r="AX212" s="21" t="s">
        <v>9</v>
      </c>
      <c r="BA212" s="21" t="s">
        <v>9</v>
      </c>
      <c r="BB212" s="21" t="s">
        <v>9</v>
      </c>
      <c r="BC212" s="21" t="s">
        <v>9</v>
      </c>
      <c r="BF212" s="21" t="s">
        <v>9</v>
      </c>
    </row>
    <row r="213" spans="1:58" s="21" customFormat="1" ht="105" x14ac:dyDescent="0.25">
      <c r="A213" s="21" t="s">
        <v>640</v>
      </c>
      <c r="B213" s="21" t="s">
        <v>312</v>
      </c>
      <c r="C213" s="21" t="s">
        <v>313</v>
      </c>
      <c r="D213" s="21">
        <f t="shared" si="8"/>
        <v>179</v>
      </c>
      <c r="E213" s="21" t="str">
        <f t="shared" si="6"/>
        <v>PM179</v>
      </c>
      <c r="G213" s="22">
        <v>41937</v>
      </c>
      <c r="H213" s="25">
        <v>228</v>
      </c>
      <c r="I213" s="25" t="s">
        <v>64</v>
      </c>
      <c r="J213" s="38" t="s">
        <v>823</v>
      </c>
      <c r="K213" s="21" t="s">
        <v>828</v>
      </c>
      <c r="L213" s="22"/>
      <c r="M213" s="22" t="s">
        <v>825</v>
      </c>
      <c r="N213" s="22" t="s">
        <v>826</v>
      </c>
      <c r="O213" s="21" t="s">
        <v>8</v>
      </c>
      <c r="P213" s="21" t="s">
        <v>829</v>
      </c>
      <c r="Q213" s="21">
        <v>1</v>
      </c>
      <c r="S213" s="21" t="s">
        <v>333</v>
      </c>
      <c r="T213" s="21" t="s">
        <v>9</v>
      </c>
      <c r="V213" s="21" t="s">
        <v>9</v>
      </c>
      <c r="W213" s="21" t="s">
        <v>9</v>
      </c>
      <c r="Y213" s="21" t="s">
        <v>9</v>
      </c>
      <c r="Z213" s="21" t="s">
        <v>9</v>
      </c>
      <c r="AA213" s="21" t="s">
        <v>9</v>
      </c>
      <c r="AB213" s="21" t="s">
        <v>9</v>
      </c>
      <c r="AF213" s="21" t="s">
        <v>9</v>
      </c>
      <c r="AG213" s="21" t="s">
        <v>9</v>
      </c>
      <c r="AH213" s="21" t="s">
        <v>9</v>
      </c>
      <c r="AI213" s="21" t="s">
        <v>9</v>
      </c>
      <c r="AJ213" s="21" t="s">
        <v>9</v>
      </c>
      <c r="AL213" s="21" t="s">
        <v>9</v>
      </c>
      <c r="AM213" s="21" t="s">
        <v>9</v>
      </c>
      <c r="AQ213" s="21" t="s">
        <v>9</v>
      </c>
      <c r="AW213" s="21" t="s">
        <v>9</v>
      </c>
      <c r="AX213" s="21" t="s">
        <v>9</v>
      </c>
      <c r="AY213" s="21" t="s">
        <v>9</v>
      </c>
      <c r="AZ213" s="21" t="s">
        <v>9</v>
      </c>
      <c r="BA213" s="21" t="s">
        <v>9</v>
      </c>
    </row>
    <row r="214" spans="1:58" s="21" customFormat="1" ht="135" x14ac:dyDescent="0.25">
      <c r="A214" s="21" t="s">
        <v>640</v>
      </c>
      <c r="B214" s="21" t="s">
        <v>312</v>
      </c>
      <c r="C214" s="21" t="s">
        <v>313</v>
      </c>
      <c r="D214" s="21">
        <f t="shared" si="8"/>
        <v>180</v>
      </c>
      <c r="E214" s="21" t="str">
        <f t="shared" si="6"/>
        <v>PM180</v>
      </c>
      <c r="G214" s="22">
        <v>41952</v>
      </c>
      <c r="H214" s="25">
        <v>205</v>
      </c>
      <c r="I214" s="25" t="s">
        <v>64</v>
      </c>
      <c r="J214" s="38" t="s">
        <v>526</v>
      </c>
      <c r="K214" s="38" t="s">
        <v>830</v>
      </c>
      <c r="L214" s="22"/>
      <c r="M214" s="22" t="s">
        <v>78</v>
      </c>
      <c r="N214" s="22" t="s">
        <v>79</v>
      </c>
      <c r="O214" s="21" t="s">
        <v>676</v>
      </c>
      <c r="P214" s="21" t="s">
        <v>831</v>
      </c>
      <c r="Q214" s="21">
        <v>1</v>
      </c>
      <c r="S214" s="21" t="s">
        <v>387</v>
      </c>
      <c r="T214" s="21" t="s">
        <v>9</v>
      </c>
      <c r="U214" s="21" t="s">
        <v>9</v>
      </c>
      <c r="W214" s="21" t="s">
        <v>9</v>
      </c>
      <c r="X214" s="21" t="s">
        <v>9</v>
      </c>
      <c r="Y214" s="21" t="s">
        <v>9</v>
      </c>
      <c r="Z214" s="21" t="s">
        <v>9</v>
      </c>
      <c r="AA214" s="21" t="s">
        <v>9</v>
      </c>
      <c r="AB214" s="21" t="s">
        <v>9</v>
      </c>
      <c r="AC214" s="21" t="s">
        <v>9</v>
      </c>
      <c r="AD214" s="21" t="s">
        <v>9</v>
      </c>
      <c r="AE214" s="21" t="s">
        <v>9</v>
      </c>
      <c r="AF214" s="21" t="s">
        <v>9</v>
      </c>
      <c r="AG214" s="21" t="s">
        <v>9</v>
      </c>
      <c r="AJ214" s="21" t="s">
        <v>9</v>
      </c>
      <c r="AK214" s="21" t="s">
        <v>9</v>
      </c>
      <c r="AM214" s="21" t="s">
        <v>9</v>
      </c>
      <c r="AN214" s="21" t="s">
        <v>9</v>
      </c>
      <c r="AO214" s="21" t="s">
        <v>9</v>
      </c>
      <c r="AQ214" s="21" t="s">
        <v>9</v>
      </c>
      <c r="AS214" s="21" t="s">
        <v>9</v>
      </c>
      <c r="AT214" s="21" t="s">
        <v>9</v>
      </c>
      <c r="AU214" s="21" t="s">
        <v>9</v>
      </c>
      <c r="AW214" s="21" t="s">
        <v>9</v>
      </c>
      <c r="AX214" s="21" t="s">
        <v>9</v>
      </c>
      <c r="AZ214" s="21" t="s">
        <v>9</v>
      </c>
      <c r="BB214" s="21" t="s">
        <v>9</v>
      </c>
      <c r="BC214" s="21" t="s">
        <v>9</v>
      </c>
    </row>
    <row r="215" spans="1:58" s="21" customFormat="1" ht="135" x14ac:dyDescent="0.25">
      <c r="A215" s="21" t="s">
        <v>640</v>
      </c>
      <c r="B215" s="21" t="s">
        <v>312</v>
      </c>
      <c r="C215" s="21" t="s">
        <v>313</v>
      </c>
      <c r="D215" s="21">
        <f t="shared" si="8"/>
        <v>181</v>
      </c>
      <c r="E215" s="21" t="str">
        <f t="shared" si="6"/>
        <v>PM181</v>
      </c>
      <c r="G215" s="22">
        <v>41952</v>
      </c>
      <c r="H215" s="25">
        <v>205</v>
      </c>
      <c r="I215" s="25" t="s">
        <v>64</v>
      </c>
      <c r="J215" s="38" t="s">
        <v>526</v>
      </c>
      <c r="K215" s="38" t="s">
        <v>832</v>
      </c>
      <c r="L215" s="22"/>
      <c r="M215" s="22" t="s">
        <v>78</v>
      </c>
      <c r="N215" s="22" t="s">
        <v>79</v>
      </c>
      <c r="O215" s="21" t="s">
        <v>676</v>
      </c>
      <c r="P215" s="21" t="s">
        <v>833</v>
      </c>
      <c r="Q215" s="21">
        <v>1</v>
      </c>
      <c r="S215" s="21" t="s">
        <v>387</v>
      </c>
      <c r="T215" s="21" t="s">
        <v>9</v>
      </c>
      <c r="U215" s="21" t="s">
        <v>9</v>
      </c>
      <c r="W215" s="21" t="s">
        <v>9</v>
      </c>
      <c r="X215" s="21" t="s">
        <v>9</v>
      </c>
      <c r="Y215" s="21" t="s">
        <v>9</v>
      </c>
      <c r="Z215" s="21" t="s">
        <v>9</v>
      </c>
      <c r="AA215" s="21" t="s">
        <v>9</v>
      </c>
      <c r="AB215" s="21" t="s">
        <v>9</v>
      </c>
      <c r="AC215" s="21" t="s">
        <v>9</v>
      </c>
      <c r="AD215" s="21" t="s">
        <v>9</v>
      </c>
      <c r="AE215" s="21" t="s">
        <v>9</v>
      </c>
      <c r="AF215" s="21" t="s">
        <v>9</v>
      </c>
      <c r="AG215" s="21" t="s">
        <v>9</v>
      </c>
      <c r="AJ215" s="21" t="s">
        <v>9</v>
      </c>
      <c r="AK215" s="21" t="s">
        <v>9</v>
      </c>
      <c r="AM215" s="21" t="s">
        <v>9</v>
      </c>
      <c r="AN215" s="21" t="s">
        <v>9</v>
      </c>
      <c r="AO215" s="21" t="s">
        <v>9</v>
      </c>
      <c r="AQ215" s="21" t="s">
        <v>9</v>
      </c>
      <c r="AS215" s="21" t="s">
        <v>9</v>
      </c>
      <c r="AT215" s="21" t="s">
        <v>9</v>
      </c>
      <c r="AU215" s="21" t="s">
        <v>9</v>
      </c>
      <c r="AW215" s="21" t="s">
        <v>9</v>
      </c>
      <c r="AX215" s="21" t="s">
        <v>9</v>
      </c>
      <c r="AZ215" s="21" t="s">
        <v>9</v>
      </c>
      <c r="BB215" s="21" t="s">
        <v>9</v>
      </c>
      <c r="BC215" s="21" t="s">
        <v>9</v>
      </c>
    </row>
    <row r="216" spans="1:58" s="21" customFormat="1" ht="165" x14ac:dyDescent="0.25">
      <c r="A216" s="21" t="s">
        <v>640</v>
      </c>
      <c r="B216" s="21" t="s">
        <v>312</v>
      </c>
      <c r="C216" s="21" t="s">
        <v>313</v>
      </c>
      <c r="D216" s="21">
        <f t="shared" si="8"/>
        <v>182</v>
      </c>
      <c r="E216" s="21" t="str">
        <f t="shared" si="6"/>
        <v>PM182</v>
      </c>
      <c r="G216" s="22">
        <v>42042</v>
      </c>
      <c r="H216" s="25">
        <v>783</v>
      </c>
      <c r="I216" s="25" t="s">
        <v>209</v>
      </c>
      <c r="J216" s="21" t="s">
        <v>834</v>
      </c>
      <c r="K216" s="21" t="s">
        <v>835</v>
      </c>
      <c r="L216" s="22"/>
      <c r="M216" s="22" t="s">
        <v>230</v>
      </c>
      <c r="N216" s="22" t="s">
        <v>231</v>
      </c>
      <c r="O216" s="21" t="s">
        <v>8</v>
      </c>
      <c r="P216" s="21" t="s">
        <v>836</v>
      </c>
      <c r="Q216" s="21">
        <v>1</v>
      </c>
      <c r="S216" s="21" t="s">
        <v>333</v>
      </c>
      <c r="X216" s="21" t="s">
        <v>9</v>
      </c>
      <c r="AA216" s="21" t="s">
        <v>9</v>
      </c>
      <c r="AH216" s="21" t="s">
        <v>9</v>
      </c>
      <c r="AI216" s="21" t="s">
        <v>9</v>
      </c>
      <c r="AJ216" s="21" t="s">
        <v>9</v>
      </c>
      <c r="AL216" s="21" t="s">
        <v>9</v>
      </c>
      <c r="AM216" s="21" t="s">
        <v>9</v>
      </c>
      <c r="AN216" s="21" t="s">
        <v>9</v>
      </c>
      <c r="AQ216" s="21" t="s">
        <v>9</v>
      </c>
      <c r="AS216" s="21" t="s">
        <v>9</v>
      </c>
      <c r="AY216" s="21" t="s">
        <v>9</v>
      </c>
      <c r="AZ216" s="21" t="s">
        <v>9</v>
      </c>
      <c r="BA216" s="21" t="s">
        <v>9</v>
      </c>
    </row>
    <row r="217" spans="1:58" s="21" customFormat="1" ht="165" x14ac:dyDescent="0.25">
      <c r="A217" s="21" t="s">
        <v>640</v>
      </c>
      <c r="B217" s="21" t="s">
        <v>312</v>
      </c>
      <c r="C217" s="21" t="s">
        <v>313</v>
      </c>
      <c r="D217" s="21">
        <f t="shared" si="8"/>
        <v>183</v>
      </c>
      <c r="E217" s="21" t="str">
        <f t="shared" si="6"/>
        <v>PM183</v>
      </c>
      <c r="G217" s="22">
        <v>42045</v>
      </c>
      <c r="H217" s="25">
        <v>783</v>
      </c>
      <c r="I217" s="25" t="s">
        <v>209</v>
      </c>
      <c r="J217" s="21" t="s">
        <v>834</v>
      </c>
      <c r="K217" s="21" t="s">
        <v>837</v>
      </c>
      <c r="L217" s="22"/>
      <c r="M217" s="22" t="s">
        <v>230</v>
      </c>
      <c r="N217" s="22" t="s">
        <v>231</v>
      </c>
      <c r="O217" s="21" t="s">
        <v>8</v>
      </c>
      <c r="P217" s="21" t="s">
        <v>836</v>
      </c>
      <c r="Q217" s="21">
        <v>1</v>
      </c>
      <c r="S217" s="21" t="s">
        <v>387</v>
      </c>
      <c r="X217" s="21" t="s">
        <v>9</v>
      </c>
      <c r="AA217" s="21" t="s">
        <v>9</v>
      </c>
      <c r="AH217" s="21" t="s">
        <v>9</v>
      </c>
      <c r="AI217" s="21" t="s">
        <v>9</v>
      </c>
      <c r="AJ217" s="21" t="s">
        <v>9</v>
      </c>
      <c r="AL217" s="21" t="s">
        <v>9</v>
      </c>
      <c r="AM217" s="21" t="s">
        <v>9</v>
      </c>
      <c r="AN217" s="21" t="s">
        <v>9</v>
      </c>
      <c r="AQ217" s="21" t="s">
        <v>9</v>
      </c>
      <c r="AS217" s="21" t="s">
        <v>9</v>
      </c>
      <c r="AY217" s="21" t="s">
        <v>9</v>
      </c>
      <c r="AZ217" s="21" t="s">
        <v>9</v>
      </c>
      <c r="BA217" s="21" t="s">
        <v>9</v>
      </c>
    </row>
    <row r="218" spans="1:58" s="21" customFormat="1" ht="165" x14ac:dyDescent="0.25">
      <c r="A218" s="21" t="s">
        <v>640</v>
      </c>
      <c r="B218" s="21" t="s">
        <v>312</v>
      </c>
      <c r="C218" s="21" t="s">
        <v>313</v>
      </c>
      <c r="D218" s="21">
        <f t="shared" si="8"/>
        <v>184</v>
      </c>
      <c r="E218" s="21" t="str">
        <f t="shared" si="6"/>
        <v>PM184</v>
      </c>
      <c r="G218" s="22">
        <v>42050</v>
      </c>
      <c r="H218" s="25">
        <v>783</v>
      </c>
      <c r="I218" s="25" t="s">
        <v>209</v>
      </c>
      <c r="J218" s="21" t="s">
        <v>834</v>
      </c>
      <c r="K218" s="21" t="s">
        <v>838</v>
      </c>
      <c r="L218" s="22"/>
      <c r="M218" s="22" t="s">
        <v>230</v>
      </c>
      <c r="N218" s="22" t="s">
        <v>231</v>
      </c>
      <c r="O218" s="21" t="s">
        <v>8</v>
      </c>
      <c r="P218" s="21" t="s">
        <v>836</v>
      </c>
      <c r="Q218" s="21">
        <v>1</v>
      </c>
      <c r="S218" s="21" t="s">
        <v>387</v>
      </c>
      <c r="X218" s="21" t="s">
        <v>9</v>
      </c>
      <c r="AA218" s="21" t="s">
        <v>9</v>
      </c>
      <c r="AH218" s="21" t="s">
        <v>9</v>
      </c>
      <c r="AI218" s="21" t="s">
        <v>9</v>
      </c>
      <c r="AJ218" s="21" t="s">
        <v>9</v>
      </c>
      <c r="AL218" s="21" t="s">
        <v>9</v>
      </c>
      <c r="AM218" s="21" t="s">
        <v>9</v>
      </c>
      <c r="AN218" s="21" t="s">
        <v>9</v>
      </c>
      <c r="AQ218" s="21" t="s">
        <v>9</v>
      </c>
      <c r="AS218" s="21" t="s">
        <v>9</v>
      </c>
      <c r="AY218" s="21" t="s">
        <v>9</v>
      </c>
      <c r="AZ218" s="21" t="s">
        <v>9</v>
      </c>
      <c r="BA218" s="21" t="s">
        <v>9</v>
      </c>
    </row>
    <row r="219" spans="1:58" s="21" customFormat="1" ht="165" x14ac:dyDescent="0.25">
      <c r="A219" s="21" t="s">
        <v>640</v>
      </c>
      <c r="B219" s="21" t="s">
        <v>312</v>
      </c>
      <c r="C219" s="21" t="s">
        <v>313</v>
      </c>
      <c r="D219" s="21">
        <f t="shared" si="8"/>
        <v>185</v>
      </c>
      <c r="E219" s="21" t="str">
        <f t="shared" si="6"/>
        <v>PM185</v>
      </c>
      <c r="G219" s="22">
        <v>42050</v>
      </c>
      <c r="H219" s="25">
        <v>783</v>
      </c>
      <c r="I219" s="25" t="s">
        <v>209</v>
      </c>
      <c r="J219" s="21" t="s">
        <v>834</v>
      </c>
      <c r="K219" s="21" t="s">
        <v>839</v>
      </c>
      <c r="L219" s="22"/>
      <c r="M219" s="22" t="s">
        <v>230</v>
      </c>
      <c r="N219" s="22" t="s">
        <v>231</v>
      </c>
      <c r="O219" s="21" t="s">
        <v>8</v>
      </c>
      <c r="P219" s="21" t="s">
        <v>836</v>
      </c>
      <c r="Q219" s="21">
        <v>1</v>
      </c>
      <c r="S219" s="21" t="s">
        <v>333</v>
      </c>
      <c r="X219" s="21" t="s">
        <v>9</v>
      </c>
      <c r="AA219" s="21" t="s">
        <v>9</v>
      </c>
      <c r="AH219" s="21" t="s">
        <v>9</v>
      </c>
      <c r="AI219" s="21" t="s">
        <v>9</v>
      </c>
      <c r="AJ219" s="21" t="s">
        <v>9</v>
      </c>
      <c r="AL219" s="21" t="s">
        <v>9</v>
      </c>
      <c r="AM219" s="21" t="s">
        <v>9</v>
      </c>
      <c r="AN219" s="21" t="s">
        <v>9</v>
      </c>
      <c r="AQ219" s="21" t="s">
        <v>9</v>
      </c>
      <c r="AS219" s="21" t="s">
        <v>9</v>
      </c>
      <c r="AY219" s="21" t="s">
        <v>9</v>
      </c>
      <c r="AZ219" s="21" t="s">
        <v>9</v>
      </c>
      <c r="BA219" s="21" t="s">
        <v>9</v>
      </c>
    </row>
    <row r="220" spans="1:58" s="21" customFormat="1" ht="135" x14ac:dyDescent="0.25">
      <c r="A220" s="21" t="s">
        <v>640</v>
      </c>
      <c r="B220" s="21" t="s">
        <v>312</v>
      </c>
      <c r="C220" s="21" t="s">
        <v>313</v>
      </c>
      <c r="D220" s="21">
        <f t="shared" si="8"/>
        <v>186</v>
      </c>
      <c r="E220" s="21" t="str">
        <f t="shared" si="6"/>
        <v>PM186</v>
      </c>
      <c r="G220" s="22">
        <v>42135</v>
      </c>
      <c r="H220" s="21">
        <v>250</v>
      </c>
      <c r="I220" s="21" t="s">
        <v>64</v>
      </c>
      <c r="J220" s="21" t="s">
        <v>840</v>
      </c>
      <c r="K220" s="21" t="s">
        <v>841</v>
      </c>
      <c r="L220" s="22"/>
      <c r="M220" s="22" t="s">
        <v>842</v>
      </c>
      <c r="N220" s="22" t="s">
        <v>843</v>
      </c>
      <c r="O220" s="21" t="s">
        <v>8</v>
      </c>
      <c r="P220" s="21" t="s">
        <v>843</v>
      </c>
      <c r="Q220" s="21">
        <v>1</v>
      </c>
      <c r="S220" s="21" t="s">
        <v>844</v>
      </c>
      <c r="T220" s="21" t="s">
        <v>9</v>
      </c>
      <c r="Y220" s="21" t="s">
        <v>9</v>
      </c>
      <c r="AA220" s="21" t="s">
        <v>9</v>
      </c>
      <c r="AM220" s="21" t="s">
        <v>9</v>
      </c>
      <c r="AO220" s="21" t="s">
        <v>9</v>
      </c>
      <c r="AW220" s="21" t="s">
        <v>9</v>
      </c>
    </row>
    <row r="221" spans="1:58" s="21" customFormat="1" ht="30" x14ac:dyDescent="0.25">
      <c r="A221" s="21" t="s">
        <v>640</v>
      </c>
      <c r="B221" s="21" t="s">
        <v>312</v>
      </c>
      <c r="C221" s="21" t="s">
        <v>313</v>
      </c>
      <c r="D221" s="21">
        <f t="shared" si="8"/>
        <v>187</v>
      </c>
      <c r="E221" s="21" t="str">
        <f t="shared" si="6"/>
        <v>PM187</v>
      </c>
      <c r="G221" s="22">
        <v>42177</v>
      </c>
      <c r="H221" s="35" t="s">
        <v>343</v>
      </c>
      <c r="I221" s="21" t="s">
        <v>4</v>
      </c>
      <c r="J221" s="21" t="s">
        <v>464</v>
      </c>
      <c r="K221" s="21" t="s">
        <v>845</v>
      </c>
      <c r="L221" s="22"/>
      <c r="M221" s="22"/>
      <c r="O221" s="21" t="s">
        <v>467</v>
      </c>
      <c r="P221" s="22" t="s">
        <v>846</v>
      </c>
      <c r="Q221" s="21">
        <v>1</v>
      </c>
      <c r="S221" s="21" t="s">
        <v>333</v>
      </c>
      <c r="T221" s="21" t="s">
        <v>9</v>
      </c>
      <c r="U221" s="21" t="s">
        <v>9</v>
      </c>
      <c r="V221" s="21" t="s">
        <v>9</v>
      </c>
      <c r="X221" s="21" t="s">
        <v>9</v>
      </c>
      <c r="Y221" s="21" t="s">
        <v>9</v>
      </c>
      <c r="Z221" s="21" t="s">
        <v>9</v>
      </c>
      <c r="AE221" s="21" t="s">
        <v>9</v>
      </c>
      <c r="AF221" s="21" t="s">
        <v>9</v>
      </c>
      <c r="AH221" s="21" t="s">
        <v>9</v>
      </c>
      <c r="AK221" s="21" t="s">
        <v>9</v>
      </c>
      <c r="AM221" s="21" t="s">
        <v>9</v>
      </c>
      <c r="AN221" s="21" t="s">
        <v>9</v>
      </c>
      <c r="AY221" s="21" t="s">
        <v>9</v>
      </c>
      <c r="AZ221" s="21" t="s">
        <v>9</v>
      </c>
    </row>
    <row r="222" spans="1:58" s="21" customFormat="1" ht="57.75" customHeight="1" x14ac:dyDescent="0.25">
      <c r="A222" s="21" t="s">
        <v>640</v>
      </c>
      <c r="B222" s="21" t="s">
        <v>312</v>
      </c>
      <c r="C222" s="21" t="s">
        <v>313</v>
      </c>
      <c r="D222" s="21">
        <f t="shared" si="8"/>
        <v>188</v>
      </c>
      <c r="E222" s="21" t="str">
        <f t="shared" si="6"/>
        <v>PM188</v>
      </c>
      <c r="G222" s="22">
        <v>42230</v>
      </c>
      <c r="H222" s="35" t="s">
        <v>343</v>
      </c>
      <c r="I222" s="21" t="s">
        <v>4</v>
      </c>
      <c r="J222" s="21" t="s">
        <v>464</v>
      </c>
      <c r="K222" s="21" t="s">
        <v>1402</v>
      </c>
      <c r="L222" s="22"/>
      <c r="M222" s="22" t="s">
        <v>1401</v>
      </c>
      <c r="N222" s="22"/>
      <c r="O222" s="21" t="s">
        <v>467</v>
      </c>
      <c r="P222" s="22" t="s">
        <v>1400</v>
      </c>
      <c r="Q222" s="21">
        <v>1</v>
      </c>
      <c r="S222" s="21" t="s">
        <v>333</v>
      </c>
      <c r="AE222" s="21" t="s">
        <v>9</v>
      </c>
      <c r="AM222" s="21" t="s">
        <v>9</v>
      </c>
      <c r="AR222" s="21" t="s">
        <v>9</v>
      </c>
      <c r="AW222" s="21" t="s">
        <v>9</v>
      </c>
      <c r="AX222" s="21" t="s">
        <v>9</v>
      </c>
      <c r="AY222" s="21" t="s">
        <v>9</v>
      </c>
      <c r="AZ222" s="21" t="s">
        <v>9</v>
      </c>
    </row>
    <row r="223" spans="1:58" s="21" customFormat="1" ht="43.5" customHeight="1" x14ac:dyDescent="0.25">
      <c r="A223" s="21" t="s">
        <v>640</v>
      </c>
      <c r="B223" s="21" t="s">
        <v>312</v>
      </c>
      <c r="C223" s="21" t="s">
        <v>313</v>
      </c>
      <c r="D223" s="21">
        <f t="shared" si="8"/>
        <v>189</v>
      </c>
      <c r="E223" s="21" t="str">
        <f t="shared" si="6"/>
        <v>PM189</v>
      </c>
      <c r="G223" s="22">
        <v>42266</v>
      </c>
      <c r="H223" s="18">
        <v>120</v>
      </c>
      <c r="I223" s="21" t="s">
        <v>4</v>
      </c>
      <c r="J223" s="21" t="s">
        <v>1395</v>
      </c>
      <c r="K223" s="21" t="s">
        <v>1399</v>
      </c>
      <c r="L223" s="22" t="s">
        <v>1433</v>
      </c>
      <c r="M223" s="22" t="s">
        <v>63</v>
      </c>
      <c r="N223" s="22" t="s">
        <v>1434</v>
      </c>
      <c r="O223" s="21" t="s">
        <v>8</v>
      </c>
      <c r="P223" s="21" t="s">
        <v>1398</v>
      </c>
      <c r="Q223" s="21">
        <v>1</v>
      </c>
      <c r="S223" s="21" t="s">
        <v>410</v>
      </c>
      <c r="V223" s="21" t="s">
        <v>9</v>
      </c>
      <c r="X223" s="21" t="s">
        <v>9</v>
      </c>
      <c r="Z223" s="21" t="s">
        <v>9</v>
      </c>
      <c r="AF223" s="21" t="s">
        <v>9</v>
      </c>
      <c r="AL223" s="21" t="s">
        <v>9</v>
      </c>
      <c r="AM223" s="21" t="s">
        <v>9</v>
      </c>
      <c r="AW223" s="21" t="s">
        <v>9</v>
      </c>
      <c r="AX223" s="21" t="s">
        <v>9</v>
      </c>
      <c r="AY223" s="21" t="s">
        <v>9</v>
      </c>
      <c r="AZ223" s="21" t="s">
        <v>9</v>
      </c>
    </row>
    <row r="224" spans="1:58" s="21" customFormat="1" ht="105" x14ac:dyDescent="0.25">
      <c r="A224" s="21" t="s">
        <v>640</v>
      </c>
      <c r="B224" s="21" t="s">
        <v>312</v>
      </c>
      <c r="C224" s="21" t="s">
        <v>313</v>
      </c>
      <c r="D224" s="21">
        <f t="shared" si="8"/>
        <v>190</v>
      </c>
      <c r="E224" s="21" t="str">
        <f t="shared" si="6"/>
        <v>PM190</v>
      </c>
      <c r="G224" s="22">
        <v>42266</v>
      </c>
      <c r="H224" s="18">
        <v>120</v>
      </c>
      <c r="I224" s="21" t="s">
        <v>4</v>
      </c>
      <c r="J224" s="21" t="s">
        <v>1395</v>
      </c>
      <c r="K224" s="21" t="s">
        <v>1397</v>
      </c>
      <c r="L224" s="22" t="s">
        <v>1433</v>
      </c>
      <c r="M224" s="22" t="s">
        <v>1435</v>
      </c>
      <c r="N224" s="22" t="s">
        <v>1434</v>
      </c>
      <c r="O224" s="21" t="s">
        <v>8</v>
      </c>
      <c r="P224" s="21" t="s">
        <v>1396</v>
      </c>
      <c r="Q224" s="21">
        <v>1</v>
      </c>
      <c r="S224" s="21" t="s">
        <v>586</v>
      </c>
      <c r="V224" s="21" t="s">
        <v>9</v>
      </c>
      <c r="X224" s="21" t="s">
        <v>9</v>
      </c>
      <c r="Z224" s="21" t="s">
        <v>9</v>
      </c>
      <c r="AF224" s="21" t="s">
        <v>9</v>
      </c>
      <c r="AL224" s="21" t="s">
        <v>9</v>
      </c>
      <c r="AM224" s="21" t="s">
        <v>9</v>
      </c>
      <c r="AW224" s="21" t="s">
        <v>9</v>
      </c>
      <c r="AX224" s="21" t="s">
        <v>9</v>
      </c>
      <c r="AY224" s="21" t="s">
        <v>9</v>
      </c>
      <c r="AZ224" s="21" t="s">
        <v>9</v>
      </c>
    </row>
    <row r="225" spans="1:52" s="21" customFormat="1" ht="90" x14ac:dyDescent="0.25">
      <c r="A225" s="21" t="s">
        <v>640</v>
      </c>
      <c r="B225" s="21" t="s">
        <v>312</v>
      </c>
      <c r="C225" s="21" t="s">
        <v>313</v>
      </c>
      <c r="D225" s="21">
        <f t="shared" si="8"/>
        <v>191</v>
      </c>
      <c r="E225" s="21" t="str">
        <f t="shared" si="6"/>
        <v>PM191</v>
      </c>
      <c r="G225" s="22">
        <v>42235</v>
      </c>
      <c r="H225" s="18">
        <v>120</v>
      </c>
      <c r="I225" s="21" t="s">
        <v>4</v>
      </c>
      <c r="J225" s="21" t="s">
        <v>1395</v>
      </c>
      <c r="K225" s="21" t="s">
        <v>1394</v>
      </c>
      <c r="L225" s="22" t="s">
        <v>1433</v>
      </c>
      <c r="M225" s="22" t="s">
        <v>63</v>
      </c>
      <c r="N225" s="22" t="s">
        <v>1434</v>
      </c>
      <c r="O225" s="21" t="s">
        <v>8</v>
      </c>
      <c r="P225" s="21" t="s">
        <v>1393</v>
      </c>
      <c r="Q225" s="21">
        <v>1</v>
      </c>
      <c r="S225" s="21" t="s">
        <v>586</v>
      </c>
      <c r="V225" s="21" t="s">
        <v>9</v>
      </c>
      <c r="X225" s="21" t="s">
        <v>9</v>
      </c>
      <c r="Z225" s="21" t="s">
        <v>9</v>
      </c>
      <c r="AF225" s="21" t="s">
        <v>9</v>
      </c>
      <c r="AL225" s="21" t="s">
        <v>9</v>
      </c>
      <c r="AM225" s="21" t="s">
        <v>9</v>
      </c>
      <c r="AW225" s="21" t="s">
        <v>9</v>
      </c>
      <c r="AX225" s="21" t="s">
        <v>9</v>
      </c>
      <c r="AY225" s="21" t="s">
        <v>9</v>
      </c>
      <c r="AZ225" s="21" t="s">
        <v>9</v>
      </c>
    </row>
    <row r="226" spans="1:52" s="21" customFormat="1" ht="30" customHeight="1" x14ac:dyDescent="0.25">
      <c r="A226" s="21" t="s">
        <v>640</v>
      </c>
      <c r="B226" s="21" t="s">
        <v>312</v>
      </c>
      <c r="C226" s="21" t="s">
        <v>313</v>
      </c>
      <c r="D226" s="21">
        <f t="shared" si="8"/>
        <v>192</v>
      </c>
      <c r="E226" s="21" t="str">
        <f t="shared" si="6"/>
        <v>PM192</v>
      </c>
      <c r="G226" s="22">
        <v>42291</v>
      </c>
      <c r="H226" s="21">
        <v>230</v>
      </c>
      <c r="I226" s="21" t="s">
        <v>64</v>
      </c>
      <c r="J226" s="21" t="s">
        <v>1458</v>
      </c>
      <c r="K226" s="21" t="s">
        <v>1459</v>
      </c>
      <c r="L226" s="22"/>
      <c r="M226" s="22" t="s">
        <v>1460</v>
      </c>
      <c r="N226" s="22" t="s">
        <v>1461</v>
      </c>
      <c r="O226" s="21" t="s">
        <v>8</v>
      </c>
      <c r="P226" s="21" t="s">
        <v>1462</v>
      </c>
      <c r="Q226" s="21">
        <v>1</v>
      </c>
      <c r="S226" s="21" t="s">
        <v>1463</v>
      </c>
      <c r="X226" s="21" t="s">
        <v>9</v>
      </c>
      <c r="Z226" s="21" t="s">
        <v>9</v>
      </c>
      <c r="AD226" s="21" t="s">
        <v>9</v>
      </c>
      <c r="AM226" s="21" t="s">
        <v>9</v>
      </c>
      <c r="AZ226" s="21" t="s">
        <v>9</v>
      </c>
    </row>
    <row r="227" spans="1:52" s="21" customFormat="1" ht="30" x14ac:dyDescent="0.25">
      <c r="A227" s="21" t="s">
        <v>640</v>
      </c>
      <c r="B227" s="21" t="s">
        <v>312</v>
      </c>
      <c r="C227" s="21" t="s">
        <v>313</v>
      </c>
      <c r="D227" s="21">
        <f t="shared" si="8"/>
        <v>193</v>
      </c>
      <c r="E227" s="21" t="str">
        <f t="shared" ref="E227:E302" si="9">CONCATENATE(B227,C227,D227)</f>
        <v>PM193</v>
      </c>
      <c r="H227" s="21" t="s">
        <v>144</v>
      </c>
      <c r="L227" s="22"/>
      <c r="M227" s="22"/>
      <c r="N227" s="22"/>
    </row>
    <row r="228" spans="1:52" s="21" customFormat="1" ht="30" x14ac:dyDescent="0.25">
      <c r="A228" s="21" t="s">
        <v>640</v>
      </c>
      <c r="B228" s="21" t="s">
        <v>312</v>
      </c>
      <c r="C228" s="21" t="s">
        <v>313</v>
      </c>
      <c r="D228" s="21">
        <f t="shared" si="8"/>
        <v>194</v>
      </c>
      <c r="E228" s="21" t="str">
        <f t="shared" si="9"/>
        <v>PM194</v>
      </c>
      <c r="H228" s="21" t="s">
        <v>144</v>
      </c>
      <c r="L228" s="22"/>
      <c r="M228" s="22"/>
      <c r="N228" s="22"/>
    </row>
    <row r="229" spans="1:52" s="21" customFormat="1" ht="30" x14ac:dyDescent="0.25">
      <c r="A229" s="21" t="s">
        <v>640</v>
      </c>
      <c r="B229" s="21" t="s">
        <v>312</v>
      </c>
      <c r="C229" s="21" t="s">
        <v>313</v>
      </c>
      <c r="D229" s="21">
        <f t="shared" si="8"/>
        <v>195</v>
      </c>
      <c r="E229" s="21" t="str">
        <f t="shared" si="9"/>
        <v>PM195</v>
      </c>
      <c r="H229" s="21" t="s">
        <v>144</v>
      </c>
      <c r="L229" s="22"/>
      <c r="M229" s="22"/>
      <c r="N229" s="22"/>
    </row>
    <row r="230" spans="1:52" s="21" customFormat="1" ht="30" x14ac:dyDescent="0.25">
      <c r="A230" s="21" t="s">
        <v>640</v>
      </c>
      <c r="B230" s="21" t="s">
        <v>312</v>
      </c>
      <c r="C230" s="21" t="s">
        <v>313</v>
      </c>
      <c r="D230" s="21">
        <f t="shared" si="8"/>
        <v>196</v>
      </c>
      <c r="E230" s="21" t="str">
        <f t="shared" si="9"/>
        <v>PM196</v>
      </c>
      <c r="H230" s="21" t="s">
        <v>144</v>
      </c>
      <c r="L230" s="22"/>
      <c r="M230" s="22"/>
      <c r="N230" s="22"/>
    </row>
    <row r="231" spans="1:52" s="21" customFormat="1" ht="30" x14ac:dyDescent="0.25">
      <c r="A231" s="21" t="s">
        <v>640</v>
      </c>
      <c r="B231" s="21" t="s">
        <v>312</v>
      </c>
      <c r="C231" s="21" t="s">
        <v>313</v>
      </c>
      <c r="D231" s="21">
        <f t="shared" si="8"/>
        <v>197</v>
      </c>
      <c r="E231" s="21" t="str">
        <f t="shared" si="9"/>
        <v>PM197</v>
      </c>
      <c r="H231" s="21" t="s">
        <v>144</v>
      </c>
      <c r="L231" s="22"/>
      <c r="M231" s="22"/>
      <c r="N231" s="22"/>
    </row>
    <row r="232" spans="1:52" s="21" customFormat="1" ht="30" x14ac:dyDescent="0.25">
      <c r="A232" s="21" t="s">
        <v>640</v>
      </c>
      <c r="B232" s="21" t="s">
        <v>312</v>
      </c>
      <c r="C232" s="21" t="s">
        <v>313</v>
      </c>
      <c r="D232" s="21">
        <f t="shared" si="8"/>
        <v>198</v>
      </c>
      <c r="E232" s="21" t="str">
        <f t="shared" si="9"/>
        <v>PM198</v>
      </c>
      <c r="H232" s="21" t="s">
        <v>144</v>
      </c>
      <c r="L232" s="22"/>
      <c r="M232" s="22"/>
      <c r="N232" s="22"/>
    </row>
    <row r="233" spans="1:52" s="21" customFormat="1" ht="30" x14ac:dyDescent="0.25">
      <c r="A233" s="21" t="s">
        <v>640</v>
      </c>
      <c r="B233" s="21" t="s">
        <v>312</v>
      </c>
      <c r="C233" s="21" t="s">
        <v>313</v>
      </c>
      <c r="D233" s="21">
        <f t="shared" si="8"/>
        <v>199</v>
      </c>
      <c r="E233" s="21" t="str">
        <f t="shared" si="9"/>
        <v>PM199</v>
      </c>
      <c r="H233" s="21" t="s">
        <v>144</v>
      </c>
      <c r="L233" s="22"/>
      <c r="M233" s="22"/>
      <c r="N233" s="22"/>
    </row>
    <row r="234" spans="1:52" s="21" customFormat="1" ht="75" x14ac:dyDescent="0.25">
      <c r="A234" s="21" t="s">
        <v>847</v>
      </c>
      <c r="B234" s="21" t="s">
        <v>312</v>
      </c>
      <c r="C234" s="21" t="s">
        <v>313</v>
      </c>
      <c r="D234" s="21">
        <f t="shared" si="8"/>
        <v>200</v>
      </c>
      <c r="E234" s="21" t="str">
        <f t="shared" si="9"/>
        <v>PM200</v>
      </c>
      <c r="H234" s="21" t="s">
        <v>144</v>
      </c>
      <c r="K234" s="21" t="s">
        <v>848</v>
      </c>
      <c r="L234" s="22"/>
      <c r="M234" s="22"/>
      <c r="N234" s="22"/>
      <c r="O234" s="21" t="s">
        <v>1432</v>
      </c>
      <c r="P234" s="21" t="s">
        <v>849</v>
      </c>
      <c r="Q234" s="21">
        <v>1</v>
      </c>
      <c r="S234" s="21" t="s">
        <v>850</v>
      </c>
      <c r="T234" s="21" t="s">
        <v>9</v>
      </c>
      <c r="U234" s="21" t="s">
        <v>9</v>
      </c>
      <c r="AN234" s="21" t="s">
        <v>9</v>
      </c>
      <c r="AW234" s="21" t="s">
        <v>9</v>
      </c>
      <c r="AX234" s="21" t="s">
        <v>9</v>
      </c>
      <c r="AY234" s="21" t="s">
        <v>9</v>
      </c>
      <c r="AZ234" s="21" t="s">
        <v>9</v>
      </c>
    </row>
    <row r="235" spans="1:52" s="21" customFormat="1" ht="30" x14ac:dyDescent="0.25">
      <c r="A235" s="21" t="s">
        <v>847</v>
      </c>
      <c r="B235" s="21" t="s">
        <v>312</v>
      </c>
      <c r="C235" s="21" t="s">
        <v>313</v>
      </c>
      <c r="D235" s="21">
        <f t="shared" si="8"/>
        <v>201</v>
      </c>
      <c r="E235" s="21" t="str">
        <f t="shared" si="9"/>
        <v>PM201</v>
      </c>
      <c r="H235" s="21" t="s">
        <v>144</v>
      </c>
      <c r="K235" s="21" t="s">
        <v>851</v>
      </c>
      <c r="L235" s="22"/>
      <c r="M235" s="22"/>
      <c r="N235" s="22"/>
      <c r="O235" s="21" t="s">
        <v>1432</v>
      </c>
      <c r="P235" s="21" t="s">
        <v>852</v>
      </c>
      <c r="Q235" s="21">
        <v>1</v>
      </c>
      <c r="S235" s="21" t="s">
        <v>644</v>
      </c>
      <c r="Z235" s="21" t="s">
        <v>9</v>
      </c>
      <c r="AM235" s="21" t="s">
        <v>9</v>
      </c>
      <c r="AN235" s="21" t="s">
        <v>9</v>
      </c>
      <c r="AW235" s="21" t="s">
        <v>9</v>
      </c>
      <c r="AX235" s="21" t="s">
        <v>9</v>
      </c>
      <c r="AY235" s="21" t="s">
        <v>9</v>
      </c>
      <c r="AZ235" s="21" t="s">
        <v>9</v>
      </c>
    </row>
    <row r="236" spans="1:52" s="21" customFormat="1" ht="30" x14ac:dyDescent="0.25">
      <c r="A236" s="21" t="s">
        <v>847</v>
      </c>
      <c r="B236" s="21" t="s">
        <v>312</v>
      </c>
      <c r="C236" s="21" t="s">
        <v>313</v>
      </c>
      <c r="D236" s="21">
        <f t="shared" si="8"/>
        <v>202</v>
      </c>
      <c r="E236" s="21" t="str">
        <f t="shared" si="9"/>
        <v>PM202</v>
      </c>
      <c r="H236" s="21" t="s">
        <v>144</v>
      </c>
      <c r="K236" s="21" t="s">
        <v>853</v>
      </c>
      <c r="L236" s="22"/>
      <c r="M236" s="22"/>
      <c r="N236" s="22"/>
    </row>
    <row r="237" spans="1:52" s="21" customFormat="1" ht="120" x14ac:dyDescent="0.25">
      <c r="A237" s="21" t="s">
        <v>847</v>
      </c>
      <c r="B237" s="21" t="s">
        <v>312</v>
      </c>
      <c r="C237" s="21" t="s">
        <v>313</v>
      </c>
      <c r="D237" s="21">
        <f t="shared" si="8"/>
        <v>203</v>
      </c>
      <c r="E237" s="21" t="str">
        <f t="shared" si="9"/>
        <v>PM203</v>
      </c>
      <c r="H237" s="25">
        <v>202</v>
      </c>
      <c r="I237" s="25" t="s">
        <v>64</v>
      </c>
      <c r="J237" s="21" t="s">
        <v>854</v>
      </c>
      <c r="K237" s="21" t="s">
        <v>855</v>
      </c>
      <c r="L237" s="22"/>
      <c r="M237" s="22" t="s">
        <v>72</v>
      </c>
      <c r="N237" s="22" t="s">
        <v>73</v>
      </c>
      <c r="O237" s="21" t="s">
        <v>8</v>
      </c>
      <c r="P237" s="21" t="s">
        <v>856</v>
      </c>
      <c r="Q237" s="21">
        <v>1</v>
      </c>
      <c r="S237" s="21" t="s">
        <v>648</v>
      </c>
      <c r="T237" s="21" t="s">
        <v>9</v>
      </c>
      <c r="U237" s="21" t="s">
        <v>9</v>
      </c>
      <c r="V237" s="21" t="s">
        <v>9</v>
      </c>
      <c r="W237" s="21" t="s">
        <v>9</v>
      </c>
      <c r="X237" s="21" t="s">
        <v>9</v>
      </c>
      <c r="Y237" s="21" t="s">
        <v>9</v>
      </c>
      <c r="Z237" s="21" t="s">
        <v>9</v>
      </c>
      <c r="AA237" s="21" t="s">
        <v>9</v>
      </c>
      <c r="AB237" s="21" t="s">
        <v>9</v>
      </c>
      <c r="AE237" s="21" t="s">
        <v>9</v>
      </c>
      <c r="AL237" s="21" t="s">
        <v>9</v>
      </c>
      <c r="AM237" s="21" t="s">
        <v>9</v>
      </c>
      <c r="AN237" s="21" t="s">
        <v>9</v>
      </c>
      <c r="AO237" s="21" t="s">
        <v>9</v>
      </c>
      <c r="AP237" s="21" t="s">
        <v>9</v>
      </c>
      <c r="AW237" s="21" t="s">
        <v>9</v>
      </c>
      <c r="AX237" s="21" t="s">
        <v>9</v>
      </c>
      <c r="AY237" s="21" t="s">
        <v>9</v>
      </c>
      <c r="AZ237" s="21" t="s">
        <v>9</v>
      </c>
    </row>
    <row r="238" spans="1:52" s="21" customFormat="1" ht="120" x14ac:dyDescent="0.25">
      <c r="A238" s="21" t="s">
        <v>847</v>
      </c>
      <c r="B238" s="21" t="s">
        <v>312</v>
      </c>
      <c r="C238" s="21" t="s">
        <v>313</v>
      </c>
      <c r="D238" s="21">
        <f t="shared" si="8"/>
        <v>204</v>
      </c>
      <c r="E238" s="21" t="str">
        <f t="shared" si="9"/>
        <v>PM204</v>
      </c>
      <c r="H238" s="25">
        <v>202</v>
      </c>
      <c r="I238" s="25" t="s">
        <v>64</v>
      </c>
      <c r="J238" s="21" t="s">
        <v>854</v>
      </c>
      <c r="K238" s="21" t="s">
        <v>857</v>
      </c>
      <c r="L238" s="22"/>
      <c r="M238" s="22" t="s">
        <v>72</v>
      </c>
      <c r="N238" s="22" t="s">
        <v>73</v>
      </c>
      <c r="O238" s="21" t="s">
        <v>8</v>
      </c>
      <c r="P238" s="21" t="s">
        <v>858</v>
      </c>
      <c r="Q238" s="21">
        <v>1</v>
      </c>
      <c r="S238" s="21" t="s">
        <v>648</v>
      </c>
      <c r="T238" s="21" t="s">
        <v>9</v>
      </c>
      <c r="U238" s="21" t="s">
        <v>9</v>
      </c>
      <c r="V238" s="21" t="s">
        <v>9</v>
      </c>
      <c r="W238" s="21" t="s">
        <v>9</v>
      </c>
      <c r="X238" s="21" t="s">
        <v>9</v>
      </c>
      <c r="Y238" s="21" t="s">
        <v>9</v>
      </c>
      <c r="Z238" s="21" t="s">
        <v>9</v>
      </c>
      <c r="AA238" s="21" t="s">
        <v>9</v>
      </c>
      <c r="AB238" s="21" t="s">
        <v>9</v>
      </c>
      <c r="AE238" s="21" t="s">
        <v>9</v>
      </c>
      <c r="AL238" s="21" t="s">
        <v>9</v>
      </c>
      <c r="AM238" s="21" t="s">
        <v>9</v>
      </c>
      <c r="AN238" s="21" t="s">
        <v>9</v>
      </c>
      <c r="AO238" s="21" t="s">
        <v>9</v>
      </c>
      <c r="AP238" s="21" t="s">
        <v>9</v>
      </c>
      <c r="AQ238" s="21" t="s">
        <v>9</v>
      </c>
      <c r="AW238" s="21" t="s">
        <v>9</v>
      </c>
      <c r="AX238" s="21" t="s">
        <v>9</v>
      </c>
      <c r="AY238" s="21" t="s">
        <v>9</v>
      </c>
      <c r="AZ238" s="21" t="s">
        <v>9</v>
      </c>
    </row>
    <row r="239" spans="1:52" s="21" customFormat="1" ht="120" x14ac:dyDescent="0.25">
      <c r="A239" s="21" t="s">
        <v>847</v>
      </c>
      <c r="B239" s="21" t="s">
        <v>312</v>
      </c>
      <c r="C239" s="21" t="s">
        <v>313</v>
      </c>
      <c r="D239" s="21">
        <f t="shared" si="8"/>
        <v>205</v>
      </c>
      <c r="E239" s="21" t="str">
        <f t="shared" si="9"/>
        <v>PM205</v>
      </c>
      <c r="H239" s="25">
        <v>202</v>
      </c>
      <c r="I239" s="25" t="s">
        <v>64</v>
      </c>
      <c r="J239" s="21" t="s">
        <v>854</v>
      </c>
      <c r="K239" s="21" t="s">
        <v>859</v>
      </c>
      <c r="L239" s="22"/>
      <c r="M239" s="22" t="s">
        <v>72</v>
      </c>
      <c r="N239" s="22" t="s">
        <v>73</v>
      </c>
      <c r="O239" s="21" t="s">
        <v>8</v>
      </c>
      <c r="P239" s="21" t="s">
        <v>860</v>
      </c>
      <c r="Q239" s="21">
        <v>1</v>
      </c>
      <c r="S239" s="21" t="s">
        <v>648</v>
      </c>
      <c r="T239" s="21" t="s">
        <v>9</v>
      </c>
      <c r="U239" s="21" t="s">
        <v>9</v>
      </c>
      <c r="V239" s="21" t="s">
        <v>9</v>
      </c>
      <c r="W239" s="21" t="s">
        <v>9</v>
      </c>
      <c r="X239" s="21" t="s">
        <v>9</v>
      </c>
      <c r="Y239" s="21" t="s">
        <v>9</v>
      </c>
      <c r="Z239" s="21" t="s">
        <v>9</v>
      </c>
      <c r="AA239" s="21" t="s">
        <v>9</v>
      </c>
      <c r="AB239" s="21" t="s">
        <v>9</v>
      </c>
      <c r="AE239" s="21" t="s">
        <v>9</v>
      </c>
      <c r="AL239" s="21" t="s">
        <v>9</v>
      </c>
      <c r="AM239" s="21" t="s">
        <v>9</v>
      </c>
      <c r="AN239" s="21" t="s">
        <v>9</v>
      </c>
      <c r="AO239" s="21" t="s">
        <v>9</v>
      </c>
      <c r="AP239" s="21" t="s">
        <v>9</v>
      </c>
      <c r="AQ239" s="21" t="s">
        <v>9</v>
      </c>
      <c r="AW239" s="21" t="s">
        <v>9</v>
      </c>
      <c r="AX239" s="21" t="s">
        <v>9</v>
      </c>
      <c r="AY239" s="21" t="s">
        <v>9</v>
      </c>
      <c r="AZ239" s="21" t="s">
        <v>9</v>
      </c>
    </row>
    <row r="240" spans="1:52" s="21" customFormat="1" ht="120" x14ac:dyDescent="0.25">
      <c r="A240" s="21" t="s">
        <v>847</v>
      </c>
      <c r="B240" s="21" t="s">
        <v>312</v>
      </c>
      <c r="C240" s="21" t="s">
        <v>313</v>
      </c>
      <c r="D240" s="21">
        <f t="shared" si="8"/>
        <v>206</v>
      </c>
      <c r="E240" s="21" t="str">
        <f t="shared" si="9"/>
        <v>PM206</v>
      </c>
      <c r="H240" s="25">
        <v>202</v>
      </c>
      <c r="I240" s="25" t="s">
        <v>64</v>
      </c>
      <c r="J240" s="21" t="s">
        <v>854</v>
      </c>
      <c r="K240" s="21" t="s">
        <v>861</v>
      </c>
      <c r="L240" s="22"/>
      <c r="M240" s="22" t="s">
        <v>72</v>
      </c>
      <c r="N240" s="22" t="s">
        <v>73</v>
      </c>
      <c r="O240" s="21" t="s">
        <v>8</v>
      </c>
      <c r="P240" s="21" t="s">
        <v>862</v>
      </c>
      <c r="Q240" s="21">
        <v>1</v>
      </c>
      <c r="S240" s="21" t="s">
        <v>648</v>
      </c>
      <c r="T240" s="21" t="s">
        <v>9</v>
      </c>
      <c r="U240" s="21" t="s">
        <v>9</v>
      </c>
      <c r="V240" s="21" t="s">
        <v>9</v>
      </c>
      <c r="W240" s="21" t="s">
        <v>9</v>
      </c>
      <c r="X240" s="21" t="s">
        <v>9</v>
      </c>
      <c r="Y240" s="21" t="s">
        <v>9</v>
      </c>
      <c r="Z240" s="21" t="s">
        <v>9</v>
      </c>
      <c r="AA240" s="21" t="s">
        <v>9</v>
      </c>
      <c r="AB240" s="21" t="s">
        <v>9</v>
      </c>
      <c r="AE240" s="21" t="s">
        <v>9</v>
      </c>
      <c r="AL240" s="21" t="s">
        <v>9</v>
      </c>
      <c r="AM240" s="21" t="s">
        <v>9</v>
      </c>
      <c r="AN240" s="21" t="s">
        <v>9</v>
      </c>
      <c r="AO240" s="21" t="s">
        <v>9</v>
      </c>
      <c r="AP240" s="21" t="s">
        <v>9</v>
      </c>
      <c r="AQ240" s="21" t="s">
        <v>9</v>
      </c>
      <c r="AW240" s="21" t="s">
        <v>9</v>
      </c>
      <c r="AX240" s="21" t="s">
        <v>9</v>
      </c>
      <c r="AY240" s="21" t="s">
        <v>9</v>
      </c>
      <c r="AZ240" s="21" t="s">
        <v>9</v>
      </c>
    </row>
    <row r="241" spans="1:55" s="21" customFormat="1" ht="105" x14ac:dyDescent="0.25">
      <c r="A241" s="21" t="s">
        <v>847</v>
      </c>
      <c r="B241" s="21" t="s">
        <v>312</v>
      </c>
      <c r="C241" s="21" t="s">
        <v>313</v>
      </c>
      <c r="D241" s="21">
        <f t="shared" si="8"/>
        <v>207</v>
      </c>
      <c r="E241" s="21" t="str">
        <f t="shared" si="9"/>
        <v>PM207</v>
      </c>
      <c r="H241" s="25">
        <v>504</v>
      </c>
      <c r="I241" s="25" t="s">
        <v>353</v>
      </c>
      <c r="J241" s="21" t="s">
        <v>655</v>
      </c>
      <c r="K241" s="36" t="s">
        <v>863</v>
      </c>
      <c r="L241" s="22"/>
      <c r="M241" s="22" t="s">
        <v>204</v>
      </c>
      <c r="N241" s="22" t="s">
        <v>107</v>
      </c>
      <c r="O241" s="21" t="s">
        <v>8</v>
      </c>
      <c r="P241" s="21" t="s">
        <v>864</v>
      </c>
      <c r="Q241" s="21">
        <v>1</v>
      </c>
      <c r="S241" s="21" t="s">
        <v>648</v>
      </c>
      <c r="T241" s="21" t="s">
        <v>9</v>
      </c>
      <c r="W241" s="21" t="s">
        <v>9</v>
      </c>
      <c r="Y241" s="21" t="s">
        <v>9</v>
      </c>
      <c r="AF241" s="21" t="s">
        <v>9</v>
      </c>
      <c r="AM241" s="21" t="s">
        <v>9</v>
      </c>
      <c r="AN241" s="21" t="s">
        <v>9</v>
      </c>
      <c r="AO241" s="21" t="s">
        <v>9</v>
      </c>
      <c r="AW241" s="21" t="s">
        <v>9</v>
      </c>
      <c r="AX241" s="21" t="s">
        <v>9</v>
      </c>
    </row>
    <row r="242" spans="1:55" s="21" customFormat="1" ht="105" x14ac:dyDescent="0.25">
      <c r="A242" s="21" t="s">
        <v>847</v>
      </c>
      <c r="B242" s="21" t="s">
        <v>312</v>
      </c>
      <c r="C242" s="21" t="s">
        <v>313</v>
      </c>
      <c r="D242" s="21">
        <f t="shared" si="8"/>
        <v>208</v>
      </c>
      <c r="E242" s="21" t="str">
        <f t="shared" si="9"/>
        <v>PM208</v>
      </c>
      <c r="H242" s="25">
        <v>200</v>
      </c>
      <c r="I242" s="25" t="s">
        <v>64</v>
      </c>
      <c r="J242" s="21" t="s">
        <v>865</v>
      </c>
      <c r="K242" s="21" t="s">
        <v>866</v>
      </c>
      <c r="L242" s="22"/>
      <c r="M242" s="22" t="s">
        <v>66</v>
      </c>
      <c r="N242" s="22" t="s">
        <v>67</v>
      </c>
      <c r="O242" s="21" t="s">
        <v>8</v>
      </c>
      <c r="P242" s="21" t="s">
        <v>867</v>
      </c>
      <c r="Q242" s="21">
        <v>1</v>
      </c>
      <c r="S242" s="21" t="s">
        <v>868</v>
      </c>
      <c r="T242" s="21" t="s">
        <v>9</v>
      </c>
      <c r="U242" s="21" t="s">
        <v>9</v>
      </c>
      <c r="X242" s="21" t="s">
        <v>9</v>
      </c>
      <c r="Z242" s="21" t="s">
        <v>9</v>
      </c>
      <c r="AA242" s="21" t="s">
        <v>9</v>
      </c>
      <c r="AB242" s="21" t="s">
        <v>9</v>
      </c>
      <c r="AE242" s="21" t="s">
        <v>9</v>
      </c>
      <c r="AF242" s="21" t="s">
        <v>9</v>
      </c>
      <c r="AL242" s="21" t="s">
        <v>9</v>
      </c>
      <c r="AM242" s="21" t="s">
        <v>9</v>
      </c>
      <c r="AN242" s="21" t="s">
        <v>9</v>
      </c>
      <c r="AO242" s="21" t="s">
        <v>9</v>
      </c>
      <c r="AQ242" s="21" t="s">
        <v>9</v>
      </c>
      <c r="AW242" s="21" t="s">
        <v>9</v>
      </c>
      <c r="AX242" s="21" t="s">
        <v>9</v>
      </c>
    </row>
    <row r="243" spans="1:55" s="28" customFormat="1" ht="67.5" hidden="1" customHeight="1" x14ac:dyDescent="0.25">
      <c r="A243" s="28" t="s">
        <v>847</v>
      </c>
      <c r="B243" s="28" t="s">
        <v>312</v>
      </c>
      <c r="C243" s="28" t="s">
        <v>313</v>
      </c>
      <c r="D243" s="28">
        <f>SUM(D242+1)</f>
        <v>209</v>
      </c>
      <c r="E243" s="28" t="str">
        <f>CONCATENATE(B243,C243,D243)</f>
        <v>PM209</v>
      </c>
      <c r="F243" s="28" t="s">
        <v>20</v>
      </c>
      <c r="H243" s="31">
        <v>203</v>
      </c>
      <c r="I243" s="31" t="s">
        <v>64</v>
      </c>
      <c r="J243" s="28" t="s">
        <v>869</v>
      </c>
      <c r="K243" s="28" t="s">
        <v>870</v>
      </c>
      <c r="M243" s="30" t="s">
        <v>206</v>
      </c>
      <c r="N243" s="30" t="s">
        <v>207</v>
      </c>
      <c r="O243" s="28" t="s">
        <v>1436</v>
      </c>
      <c r="P243" s="28" t="s">
        <v>871</v>
      </c>
      <c r="Q243" s="28">
        <v>1</v>
      </c>
      <c r="S243" s="28" t="s">
        <v>872</v>
      </c>
      <c r="T243" s="28" t="s">
        <v>9</v>
      </c>
      <c r="Y243" s="28" t="s">
        <v>9</v>
      </c>
      <c r="AD243" s="28" t="s">
        <v>9</v>
      </c>
      <c r="AN243" s="28" t="s">
        <v>9</v>
      </c>
      <c r="AQ243" s="28" t="s">
        <v>9</v>
      </c>
      <c r="AR243" s="28" t="s">
        <v>9</v>
      </c>
      <c r="AW243" s="28" t="s">
        <v>9</v>
      </c>
      <c r="AX243" s="28" t="s">
        <v>9</v>
      </c>
      <c r="AY243" s="28" t="s">
        <v>9</v>
      </c>
      <c r="AZ243" s="28" t="s">
        <v>9</v>
      </c>
      <c r="BA243" s="28" t="s">
        <v>9</v>
      </c>
    </row>
    <row r="244" spans="1:55" s="48" customFormat="1" ht="67.5" customHeight="1" x14ac:dyDescent="0.25">
      <c r="A244" s="48" t="s">
        <v>847</v>
      </c>
      <c r="B244" s="48" t="s">
        <v>312</v>
      </c>
      <c r="C244" s="48" t="s">
        <v>313</v>
      </c>
      <c r="D244" s="48">
        <v>209</v>
      </c>
      <c r="E244" s="48" t="str">
        <f>CONCATENATE(B244,C244,D244)</f>
        <v>PM209</v>
      </c>
      <c r="F244" s="48" t="s">
        <v>467</v>
      </c>
      <c r="G244" s="49">
        <v>42217</v>
      </c>
      <c r="H244" s="50">
        <v>203</v>
      </c>
      <c r="I244" s="50" t="s">
        <v>64</v>
      </c>
      <c r="J244" s="48" t="s">
        <v>1361</v>
      </c>
      <c r="K244" s="48" t="s">
        <v>1392</v>
      </c>
      <c r="L244" s="48" t="s">
        <v>1339</v>
      </c>
      <c r="M244" s="49" t="s">
        <v>206</v>
      </c>
      <c r="N244" s="49" t="s">
        <v>207</v>
      </c>
      <c r="O244" s="48" t="s">
        <v>467</v>
      </c>
      <c r="P244" s="48" t="s">
        <v>1391</v>
      </c>
      <c r="Q244" s="48" t="s">
        <v>1587</v>
      </c>
      <c r="S244" s="48" t="s">
        <v>333</v>
      </c>
      <c r="T244" s="48" t="s">
        <v>9</v>
      </c>
      <c r="U244" s="48" t="s">
        <v>9</v>
      </c>
      <c r="V244" s="48" t="s">
        <v>9</v>
      </c>
      <c r="W244" s="48" t="s">
        <v>9</v>
      </c>
      <c r="Y244" s="48" t="s">
        <v>9</v>
      </c>
      <c r="AA244" s="48" t="s">
        <v>9</v>
      </c>
      <c r="AB244" s="48" t="s">
        <v>9</v>
      </c>
      <c r="AD244" s="48" t="s">
        <v>9</v>
      </c>
      <c r="AE244" s="48" t="s">
        <v>9</v>
      </c>
      <c r="AM244" s="48" t="s">
        <v>9</v>
      </c>
      <c r="AN244" s="48" t="s">
        <v>9</v>
      </c>
      <c r="AO244" s="48" t="s">
        <v>9</v>
      </c>
      <c r="AQ244" s="48" t="s">
        <v>9</v>
      </c>
      <c r="AR244" s="48" t="s">
        <v>9</v>
      </c>
      <c r="AW244" s="48" t="s">
        <v>9</v>
      </c>
      <c r="AX244" s="48" t="s">
        <v>9</v>
      </c>
      <c r="AY244" s="48" t="s">
        <v>9</v>
      </c>
      <c r="AZ244" s="48" t="s">
        <v>9</v>
      </c>
      <c r="BA244" s="48" t="s">
        <v>9</v>
      </c>
    </row>
    <row r="245" spans="1:55" s="21" customFormat="1" ht="105" x14ac:dyDescent="0.25">
      <c r="A245" s="21" t="s">
        <v>847</v>
      </c>
      <c r="B245" s="21" t="s">
        <v>312</v>
      </c>
      <c r="C245" s="21" t="s">
        <v>313</v>
      </c>
      <c r="D245" s="21">
        <f>SUM(D243+1)</f>
        <v>210</v>
      </c>
      <c r="E245" s="21" t="str">
        <f t="shared" si="9"/>
        <v>PM210</v>
      </c>
      <c r="H245" s="25">
        <v>200</v>
      </c>
      <c r="I245" s="25" t="s">
        <v>64</v>
      </c>
      <c r="J245" s="21" t="s">
        <v>865</v>
      </c>
      <c r="K245" s="38" t="s">
        <v>873</v>
      </c>
      <c r="L245" s="22"/>
      <c r="M245" s="22" t="s">
        <v>66</v>
      </c>
      <c r="N245" s="22" t="s">
        <v>67</v>
      </c>
      <c r="O245" s="21" t="s">
        <v>8</v>
      </c>
      <c r="P245" s="21" t="s">
        <v>874</v>
      </c>
      <c r="Q245" s="21">
        <v>1</v>
      </c>
      <c r="S245" s="21" t="s">
        <v>875</v>
      </c>
      <c r="T245" s="21" t="s">
        <v>9</v>
      </c>
      <c r="U245" s="21" t="s">
        <v>9</v>
      </c>
      <c r="V245" s="21" t="s">
        <v>9</v>
      </c>
      <c r="W245" s="21" t="s">
        <v>9</v>
      </c>
      <c r="X245" s="21" t="s">
        <v>9</v>
      </c>
      <c r="Y245" s="21" t="s">
        <v>9</v>
      </c>
      <c r="Z245" s="21" t="s">
        <v>9</v>
      </c>
      <c r="AA245" s="21" t="s">
        <v>9</v>
      </c>
      <c r="AB245" s="21" t="s">
        <v>9</v>
      </c>
      <c r="AE245" s="21" t="s">
        <v>9</v>
      </c>
      <c r="AF245" s="21" t="s">
        <v>9</v>
      </c>
      <c r="AG245" s="21" t="s">
        <v>9</v>
      </c>
      <c r="AL245" s="21" t="s">
        <v>9</v>
      </c>
      <c r="AM245" s="21" t="s">
        <v>9</v>
      </c>
      <c r="AN245" s="21" t="s">
        <v>9</v>
      </c>
      <c r="AO245" s="21" t="s">
        <v>9</v>
      </c>
      <c r="AQ245" s="21" t="s">
        <v>9</v>
      </c>
      <c r="AW245" s="21" t="s">
        <v>9</v>
      </c>
      <c r="AX245" s="21" t="s">
        <v>9</v>
      </c>
      <c r="AY245" s="21" t="s">
        <v>9</v>
      </c>
    </row>
    <row r="246" spans="1:55" s="21" customFormat="1" ht="105" x14ac:dyDescent="0.25">
      <c r="A246" s="21" t="s">
        <v>847</v>
      </c>
      <c r="B246" s="21" t="s">
        <v>312</v>
      </c>
      <c r="C246" s="21" t="s">
        <v>313</v>
      </c>
      <c r="D246" s="21">
        <f t="shared" si="8"/>
        <v>211</v>
      </c>
      <c r="E246" s="21" t="str">
        <f t="shared" si="9"/>
        <v>PM211</v>
      </c>
      <c r="H246" s="25">
        <v>200</v>
      </c>
      <c r="I246" s="25" t="s">
        <v>64</v>
      </c>
      <c r="J246" s="21" t="s">
        <v>865</v>
      </c>
      <c r="K246" s="21" t="s">
        <v>876</v>
      </c>
      <c r="L246" s="22"/>
      <c r="M246" s="22" t="s">
        <v>66</v>
      </c>
      <c r="N246" s="22" t="s">
        <v>67</v>
      </c>
      <c r="O246" s="21" t="s">
        <v>8</v>
      </c>
      <c r="P246" s="21" t="s">
        <v>877</v>
      </c>
      <c r="Q246" s="21">
        <v>1</v>
      </c>
      <c r="S246" s="21" t="s">
        <v>872</v>
      </c>
      <c r="T246" s="21" t="s">
        <v>9</v>
      </c>
      <c r="U246" s="21" t="s">
        <v>9</v>
      </c>
      <c r="X246" s="21" t="s">
        <v>9</v>
      </c>
      <c r="Y246" s="21" t="s">
        <v>9</v>
      </c>
      <c r="Z246" s="21" t="s">
        <v>9</v>
      </c>
      <c r="AA246" s="21" t="s">
        <v>9</v>
      </c>
      <c r="AB246" s="21" t="s">
        <v>9</v>
      </c>
      <c r="AE246" s="21" t="s">
        <v>9</v>
      </c>
      <c r="AG246" s="21" t="s">
        <v>9</v>
      </c>
      <c r="AL246" s="21" t="s">
        <v>9</v>
      </c>
      <c r="AM246" s="21" t="s">
        <v>9</v>
      </c>
      <c r="AN246" s="21" t="s">
        <v>9</v>
      </c>
      <c r="AO246" s="21" t="s">
        <v>9</v>
      </c>
      <c r="AQ246" s="21" t="s">
        <v>9</v>
      </c>
      <c r="AW246" s="21" t="s">
        <v>9</v>
      </c>
      <c r="AX246" s="21" t="s">
        <v>9</v>
      </c>
    </row>
    <row r="247" spans="1:55" s="21" customFormat="1" ht="105" x14ac:dyDescent="0.25">
      <c r="A247" s="21" t="s">
        <v>847</v>
      </c>
      <c r="B247" s="21" t="s">
        <v>312</v>
      </c>
      <c r="C247" s="21" t="s">
        <v>313</v>
      </c>
      <c r="D247" s="21">
        <f t="shared" si="8"/>
        <v>212</v>
      </c>
      <c r="E247" s="21" t="str">
        <f t="shared" si="9"/>
        <v>PM212</v>
      </c>
      <c r="H247" s="25">
        <v>200</v>
      </c>
      <c r="I247" s="25" t="s">
        <v>64</v>
      </c>
      <c r="J247" s="21" t="s">
        <v>865</v>
      </c>
      <c r="K247" s="21" t="s">
        <v>878</v>
      </c>
      <c r="L247" s="22"/>
      <c r="M247" s="22" t="s">
        <v>66</v>
      </c>
      <c r="N247" s="22" t="s">
        <v>67</v>
      </c>
      <c r="O247" s="21" t="s">
        <v>8</v>
      </c>
      <c r="P247" s="21" t="s">
        <v>879</v>
      </c>
      <c r="Q247" s="21">
        <v>1</v>
      </c>
      <c r="S247" s="21" t="s">
        <v>880</v>
      </c>
      <c r="T247" s="21" t="s">
        <v>9</v>
      </c>
      <c r="U247" s="21" t="s">
        <v>9</v>
      </c>
      <c r="V247" s="21" t="s">
        <v>9</v>
      </c>
      <c r="X247" s="21" t="s">
        <v>9</v>
      </c>
      <c r="Y247" s="21" t="s">
        <v>9</v>
      </c>
      <c r="Z247" s="21" t="s">
        <v>9</v>
      </c>
      <c r="AA247" s="21" t="s">
        <v>9</v>
      </c>
      <c r="AB247" s="21" t="s">
        <v>9</v>
      </c>
      <c r="AE247" s="21" t="s">
        <v>9</v>
      </c>
      <c r="AF247" s="21" t="s">
        <v>9</v>
      </c>
      <c r="AG247" s="21" t="s">
        <v>9</v>
      </c>
      <c r="AL247" s="21" t="s">
        <v>9</v>
      </c>
      <c r="AM247" s="21" t="s">
        <v>9</v>
      </c>
      <c r="AN247" s="21" t="s">
        <v>9</v>
      </c>
      <c r="AO247" s="21" t="s">
        <v>9</v>
      </c>
      <c r="AQ247" s="21" t="s">
        <v>9</v>
      </c>
      <c r="AW247" s="21" t="s">
        <v>9</v>
      </c>
      <c r="AX247" s="21" t="s">
        <v>9</v>
      </c>
    </row>
    <row r="248" spans="1:55" s="21" customFormat="1" ht="75" x14ac:dyDescent="0.25">
      <c r="A248" s="21" t="s">
        <v>847</v>
      </c>
      <c r="B248" s="21" t="s">
        <v>312</v>
      </c>
      <c r="C248" s="21" t="s">
        <v>313</v>
      </c>
      <c r="D248" s="21">
        <f t="shared" si="8"/>
        <v>213</v>
      </c>
      <c r="E248" s="21" t="str">
        <f t="shared" si="9"/>
        <v>PM213</v>
      </c>
      <c r="H248" s="25">
        <v>116</v>
      </c>
      <c r="I248" s="25" t="s">
        <v>4</v>
      </c>
      <c r="J248" s="21" t="s">
        <v>881</v>
      </c>
      <c r="K248" s="21" t="s">
        <v>882</v>
      </c>
      <c r="M248" s="22" t="s">
        <v>56</v>
      </c>
      <c r="N248" s="22" t="s">
        <v>57</v>
      </c>
      <c r="O248" s="21" t="s">
        <v>8</v>
      </c>
      <c r="P248" s="21" t="s">
        <v>883</v>
      </c>
      <c r="Q248" s="21">
        <v>1</v>
      </c>
      <c r="S248" s="21" t="s">
        <v>884</v>
      </c>
      <c r="T248" s="21" t="s">
        <v>9</v>
      </c>
      <c r="Y248" s="21" t="s">
        <v>9</v>
      </c>
      <c r="AB248" s="21" t="s">
        <v>9</v>
      </c>
      <c r="AC248" s="21" t="s">
        <v>9</v>
      </c>
      <c r="AD248" s="21" t="s">
        <v>9</v>
      </c>
      <c r="AW248" s="21" t="s">
        <v>9</v>
      </c>
      <c r="AX248" s="21" t="s">
        <v>9</v>
      </c>
      <c r="AZ248" s="21" t="s">
        <v>9</v>
      </c>
      <c r="BA248" s="21" t="s">
        <v>9</v>
      </c>
    </row>
    <row r="249" spans="1:55" s="21" customFormat="1" ht="75" x14ac:dyDescent="0.25">
      <c r="A249" s="21" t="s">
        <v>847</v>
      </c>
      <c r="B249" s="21" t="s">
        <v>312</v>
      </c>
      <c r="C249" s="21" t="s">
        <v>313</v>
      </c>
      <c r="D249" s="21">
        <f t="shared" si="8"/>
        <v>214</v>
      </c>
      <c r="E249" s="21" t="str">
        <f t="shared" si="9"/>
        <v>PM214</v>
      </c>
      <c r="H249" s="25">
        <v>116</v>
      </c>
      <c r="I249" s="25" t="s">
        <v>4</v>
      </c>
      <c r="J249" s="21" t="s">
        <v>881</v>
      </c>
      <c r="K249" s="21" t="s">
        <v>885</v>
      </c>
      <c r="M249" s="22" t="s">
        <v>56</v>
      </c>
      <c r="N249" s="22" t="s">
        <v>57</v>
      </c>
      <c r="O249" s="21" t="s">
        <v>8</v>
      </c>
      <c r="P249" s="21" t="s">
        <v>886</v>
      </c>
      <c r="Q249" s="21">
        <v>1</v>
      </c>
      <c r="S249" s="21" t="s">
        <v>887</v>
      </c>
      <c r="T249" s="21" t="s">
        <v>9</v>
      </c>
      <c r="Y249" s="21" t="s">
        <v>9</v>
      </c>
      <c r="AB249" s="21" t="s">
        <v>9</v>
      </c>
      <c r="AC249" s="21" t="s">
        <v>9</v>
      </c>
      <c r="AD249" s="21" t="s">
        <v>9</v>
      </c>
      <c r="AN249" s="21" t="s">
        <v>9</v>
      </c>
      <c r="AO249" s="21" t="s">
        <v>9</v>
      </c>
      <c r="AQ249" s="21" t="s">
        <v>9</v>
      </c>
      <c r="AW249" s="21" t="s">
        <v>9</v>
      </c>
      <c r="AX249" s="21" t="s">
        <v>9</v>
      </c>
      <c r="AZ249" s="21" t="s">
        <v>9</v>
      </c>
      <c r="BA249" s="21" t="s">
        <v>9</v>
      </c>
    </row>
    <row r="250" spans="1:55" s="28" customFormat="1" ht="90" hidden="1" x14ac:dyDescent="0.25">
      <c r="A250" s="28" t="s">
        <v>847</v>
      </c>
      <c r="B250" s="28" t="s">
        <v>312</v>
      </c>
      <c r="C250" s="28" t="s">
        <v>313</v>
      </c>
      <c r="D250" s="28">
        <f t="shared" si="8"/>
        <v>215</v>
      </c>
      <c r="E250" s="28" t="str">
        <f>CONCATENATE(B250,C250,D250)</f>
        <v>PM215</v>
      </c>
      <c r="F250" s="28" t="s">
        <v>20</v>
      </c>
      <c r="H250" s="31">
        <v>604</v>
      </c>
      <c r="I250" s="31" t="s">
        <v>165</v>
      </c>
      <c r="J250" s="28" t="s">
        <v>888</v>
      </c>
      <c r="K250" s="28" t="s">
        <v>889</v>
      </c>
      <c r="L250" s="30"/>
      <c r="M250" s="30" t="s">
        <v>179</v>
      </c>
      <c r="N250" s="30" t="s">
        <v>180</v>
      </c>
      <c r="O250" s="28" t="s">
        <v>20</v>
      </c>
      <c r="P250" s="28" t="s">
        <v>890</v>
      </c>
      <c r="Q250" s="28">
        <v>1</v>
      </c>
      <c r="S250" s="28" t="s">
        <v>648</v>
      </c>
      <c r="AA250" s="28" t="s">
        <v>9</v>
      </c>
      <c r="AI250" s="28" t="s">
        <v>9</v>
      </c>
      <c r="AT250" s="28" t="s">
        <v>9</v>
      </c>
      <c r="AU250" s="28" t="s">
        <v>9</v>
      </c>
      <c r="BB250" s="28" t="s">
        <v>9</v>
      </c>
      <c r="BC250" s="28" t="s">
        <v>9</v>
      </c>
    </row>
    <row r="251" spans="1:55" s="21" customFormat="1" ht="90" x14ac:dyDescent="0.25">
      <c r="A251" s="21" t="s">
        <v>847</v>
      </c>
      <c r="B251" s="21" t="s">
        <v>312</v>
      </c>
      <c r="C251" s="21" t="s">
        <v>313</v>
      </c>
      <c r="D251" s="21">
        <v>215</v>
      </c>
      <c r="E251" s="21" t="str">
        <f>CONCATENATE(B251,C251,D251)</f>
        <v>PM215</v>
      </c>
      <c r="G251" s="22">
        <v>42201</v>
      </c>
      <c r="H251" s="25">
        <v>604</v>
      </c>
      <c r="I251" s="25" t="s">
        <v>165</v>
      </c>
      <c r="J251" s="21" t="s">
        <v>888</v>
      </c>
      <c r="K251" s="21" t="s">
        <v>891</v>
      </c>
      <c r="L251" s="22"/>
      <c r="M251" s="22" t="s">
        <v>179</v>
      </c>
      <c r="N251" s="22" t="s">
        <v>180</v>
      </c>
      <c r="O251" s="21" t="s">
        <v>8</v>
      </c>
      <c r="P251" s="21" t="s">
        <v>1329</v>
      </c>
      <c r="Q251" s="21">
        <v>1</v>
      </c>
      <c r="S251" s="21" t="s">
        <v>850</v>
      </c>
      <c r="AG251" s="21" t="s">
        <v>9</v>
      </c>
      <c r="AI251" s="21" t="s">
        <v>9</v>
      </c>
      <c r="AT251" s="21" t="s">
        <v>9</v>
      </c>
      <c r="AU251" s="21" t="s">
        <v>9</v>
      </c>
      <c r="BB251" s="21" t="s">
        <v>9</v>
      </c>
      <c r="BC251" s="21" t="s">
        <v>9</v>
      </c>
    </row>
    <row r="252" spans="1:55" s="28" customFormat="1" ht="90" hidden="1" x14ac:dyDescent="0.25">
      <c r="A252" s="28" t="s">
        <v>847</v>
      </c>
      <c r="B252" s="28" t="s">
        <v>312</v>
      </c>
      <c r="C252" s="28" t="s">
        <v>313</v>
      </c>
      <c r="D252" s="28">
        <v>216</v>
      </c>
      <c r="E252" s="28" t="str">
        <f t="shared" ref="E252" si="10">CONCATENATE(B252,C252,D252)</f>
        <v>PM216</v>
      </c>
      <c r="F252" s="28" t="s">
        <v>20</v>
      </c>
      <c r="H252" s="31">
        <v>604</v>
      </c>
      <c r="I252" s="31" t="s">
        <v>165</v>
      </c>
      <c r="J252" s="28" t="s">
        <v>888</v>
      </c>
      <c r="K252" s="28" t="s">
        <v>891</v>
      </c>
      <c r="L252" s="30"/>
      <c r="M252" s="30" t="s">
        <v>179</v>
      </c>
      <c r="N252" s="30" t="s">
        <v>180</v>
      </c>
      <c r="O252" s="28" t="s">
        <v>20</v>
      </c>
      <c r="P252" s="28" t="s">
        <v>892</v>
      </c>
      <c r="Q252" s="28">
        <v>1</v>
      </c>
      <c r="S252" s="28" t="s">
        <v>644</v>
      </c>
      <c r="AG252" s="28" t="s">
        <v>9</v>
      </c>
      <c r="AI252" s="28" t="s">
        <v>9</v>
      </c>
      <c r="AT252" s="28" t="s">
        <v>9</v>
      </c>
      <c r="AU252" s="28" t="s">
        <v>9</v>
      </c>
      <c r="BB252" s="28" t="s">
        <v>9</v>
      </c>
      <c r="BC252" s="28" t="s">
        <v>9</v>
      </c>
    </row>
    <row r="253" spans="1:55" s="21" customFormat="1" ht="90" x14ac:dyDescent="0.25">
      <c r="A253" s="21" t="s">
        <v>847</v>
      </c>
      <c r="B253" s="21" t="s">
        <v>312</v>
      </c>
      <c r="C253" s="21" t="s">
        <v>313</v>
      </c>
      <c r="D253" s="21">
        <f>SUM(D250+1)</f>
        <v>216</v>
      </c>
      <c r="E253" s="21" t="str">
        <f t="shared" si="9"/>
        <v>PM216</v>
      </c>
      <c r="G253" s="22">
        <v>42201</v>
      </c>
      <c r="H253" s="25">
        <v>604</v>
      </c>
      <c r="I253" s="25" t="s">
        <v>165</v>
      </c>
      <c r="J253" s="21" t="s">
        <v>888</v>
      </c>
      <c r="K253" s="21" t="s">
        <v>893</v>
      </c>
      <c r="L253" s="22"/>
      <c r="M253" s="22" t="s">
        <v>179</v>
      </c>
      <c r="N253" s="22" t="s">
        <v>180</v>
      </c>
      <c r="O253" s="21" t="s">
        <v>8</v>
      </c>
      <c r="P253" s="21" t="s">
        <v>1330</v>
      </c>
      <c r="Q253" s="21">
        <v>1</v>
      </c>
      <c r="S253" s="21" t="s">
        <v>648</v>
      </c>
      <c r="AG253" s="21" t="s">
        <v>9</v>
      </c>
      <c r="AI253" s="21" t="s">
        <v>9</v>
      </c>
      <c r="AT253" s="21" t="s">
        <v>9</v>
      </c>
      <c r="AU253" s="21" t="s">
        <v>9</v>
      </c>
      <c r="BB253" s="21" t="s">
        <v>9</v>
      </c>
      <c r="BC253" s="21" t="s">
        <v>9</v>
      </c>
    </row>
    <row r="254" spans="1:55" s="28" customFormat="1" ht="90" hidden="1" x14ac:dyDescent="0.25">
      <c r="A254" s="28" t="s">
        <v>847</v>
      </c>
      <c r="B254" s="28" t="s">
        <v>312</v>
      </c>
      <c r="C254" s="28" t="s">
        <v>313</v>
      </c>
      <c r="D254" s="28">
        <f t="shared" si="8"/>
        <v>217</v>
      </c>
      <c r="E254" s="28" t="str">
        <f t="shared" si="9"/>
        <v>PM217</v>
      </c>
      <c r="F254" s="28" t="s">
        <v>20</v>
      </c>
      <c r="H254" s="31">
        <v>604</v>
      </c>
      <c r="I254" s="31" t="s">
        <v>165</v>
      </c>
      <c r="J254" s="28" t="s">
        <v>888</v>
      </c>
      <c r="K254" s="28" t="s">
        <v>893</v>
      </c>
      <c r="L254" s="30"/>
      <c r="M254" s="30" t="s">
        <v>179</v>
      </c>
      <c r="N254" s="30" t="s">
        <v>180</v>
      </c>
      <c r="O254" s="28" t="s">
        <v>20</v>
      </c>
      <c r="P254" s="28" t="s">
        <v>894</v>
      </c>
      <c r="Q254" s="28">
        <v>1</v>
      </c>
      <c r="S254" s="28" t="s">
        <v>644</v>
      </c>
      <c r="AG254" s="28" t="s">
        <v>9</v>
      </c>
      <c r="AT254" s="28" t="s">
        <v>9</v>
      </c>
      <c r="AU254" s="28" t="s">
        <v>9</v>
      </c>
      <c r="BB254" s="28" t="s">
        <v>9</v>
      </c>
      <c r="BC254" s="28" t="s">
        <v>9</v>
      </c>
    </row>
    <row r="255" spans="1:55" s="21" customFormat="1" ht="90" x14ac:dyDescent="0.25">
      <c r="A255" s="21" t="s">
        <v>847</v>
      </c>
      <c r="B255" s="21" t="s">
        <v>312</v>
      </c>
      <c r="C255" s="21" t="s">
        <v>313</v>
      </c>
      <c r="D255" s="21">
        <v>217</v>
      </c>
      <c r="E255" s="21" t="str">
        <f t="shared" si="9"/>
        <v>PM217</v>
      </c>
      <c r="G255" s="22">
        <v>42202</v>
      </c>
      <c r="H255" s="25">
        <v>604</v>
      </c>
      <c r="I255" s="25" t="s">
        <v>165</v>
      </c>
      <c r="J255" s="21" t="s">
        <v>888</v>
      </c>
      <c r="K255" s="21" t="s">
        <v>1331</v>
      </c>
      <c r="L255" s="22" t="s">
        <v>1332</v>
      </c>
      <c r="M255" s="22" t="s">
        <v>179</v>
      </c>
      <c r="N255" s="22" t="s">
        <v>180</v>
      </c>
      <c r="O255" s="21" t="s">
        <v>8</v>
      </c>
      <c r="P255" s="21" t="s">
        <v>1333</v>
      </c>
      <c r="Q255" s="21">
        <v>2</v>
      </c>
      <c r="S255" s="21" t="s">
        <v>648</v>
      </c>
      <c r="AG255" s="21" t="s">
        <v>9</v>
      </c>
      <c r="AT255" s="21" t="s">
        <v>9</v>
      </c>
      <c r="AU255" s="21" t="s">
        <v>9</v>
      </c>
      <c r="BB255" s="21" t="s">
        <v>9</v>
      </c>
      <c r="BC255" s="21" t="s">
        <v>9</v>
      </c>
    </row>
    <row r="256" spans="1:55" s="28" customFormat="1" ht="90" hidden="1" x14ac:dyDescent="0.25">
      <c r="A256" s="28" t="s">
        <v>847</v>
      </c>
      <c r="B256" s="28" t="s">
        <v>312</v>
      </c>
      <c r="C256" s="28" t="s">
        <v>313</v>
      </c>
      <c r="D256" s="28">
        <v>218</v>
      </c>
      <c r="E256" s="28" t="str">
        <f t="shared" si="9"/>
        <v>PM218</v>
      </c>
      <c r="F256" s="28" t="s">
        <v>20</v>
      </c>
      <c r="H256" s="31">
        <v>604</v>
      </c>
      <c r="I256" s="31" t="s">
        <v>165</v>
      </c>
      <c r="J256" s="28" t="s">
        <v>888</v>
      </c>
      <c r="K256" s="28" t="s">
        <v>895</v>
      </c>
      <c r="L256" s="30"/>
      <c r="M256" s="30" t="s">
        <v>179</v>
      </c>
      <c r="N256" s="30" t="s">
        <v>180</v>
      </c>
      <c r="O256" s="28" t="s">
        <v>20</v>
      </c>
      <c r="P256" s="28" t="s">
        <v>896</v>
      </c>
      <c r="Q256" s="28">
        <v>1</v>
      </c>
      <c r="S256" s="28" t="s">
        <v>644</v>
      </c>
      <c r="AG256" s="28" t="s">
        <v>9</v>
      </c>
      <c r="AI256" s="28" t="s">
        <v>9</v>
      </c>
      <c r="AT256" s="28" t="s">
        <v>9</v>
      </c>
      <c r="AU256" s="28" t="s">
        <v>9</v>
      </c>
      <c r="BB256" s="28" t="s">
        <v>9</v>
      </c>
      <c r="BC256" s="28" t="s">
        <v>9</v>
      </c>
    </row>
    <row r="257" spans="1:55" s="21" customFormat="1" ht="90" x14ac:dyDescent="0.25">
      <c r="A257" s="21" t="s">
        <v>847</v>
      </c>
      <c r="B257" s="21" t="s">
        <v>312</v>
      </c>
      <c r="C257" s="21" t="s">
        <v>313</v>
      </c>
      <c r="D257" s="21">
        <f>SUM(D254+1)</f>
        <v>218</v>
      </c>
      <c r="E257" s="21" t="str">
        <f t="shared" si="9"/>
        <v>PM218</v>
      </c>
      <c r="G257" s="22">
        <v>42202</v>
      </c>
      <c r="H257" s="25">
        <v>604</v>
      </c>
      <c r="I257" s="25" t="s">
        <v>165</v>
      </c>
      <c r="J257" s="21" t="s">
        <v>888</v>
      </c>
      <c r="K257" s="21" t="s">
        <v>895</v>
      </c>
      <c r="L257" s="22" t="s">
        <v>1332</v>
      </c>
      <c r="M257" s="22" t="s">
        <v>179</v>
      </c>
      <c r="N257" s="22" t="s">
        <v>180</v>
      </c>
      <c r="O257" s="21" t="s">
        <v>8</v>
      </c>
      <c r="P257" s="21" t="s">
        <v>1334</v>
      </c>
      <c r="Q257" s="21">
        <v>2</v>
      </c>
      <c r="S257" s="21" t="s">
        <v>903</v>
      </c>
      <c r="AG257" s="21" t="s">
        <v>9</v>
      </c>
      <c r="AI257" s="21" t="s">
        <v>9</v>
      </c>
      <c r="AT257" s="21" t="s">
        <v>9</v>
      </c>
      <c r="AU257" s="21" t="s">
        <v>9</v>
      </c>
      <c r="BB257" s="21" t="s">
        <v>9</v>
      </c>
      <c r="BC257" s="21" t="s">
        <v>9</v>
      </c>
    </row>
    <row r="258" spans="1:55" s="21" customFormat="1" ht="120" customHeight="1" x14ac:dyDescent="0.25">
      <c r="A258" s="21" t="s">
        <v>847</v>
      </c>
      <c r="B258" s="21" t="s">
        <v>312</v>
      </c>
      <c r="C258" s="21" t="s">
        <v>313</v>
      </c>
      <c r="D258" s="21">
        <f t="shared" si="8"/>
        <v>219</v>
      </c>
      <c r="E258" s="21" t="str">
        <f t="shared" si="9"/>
        <v>PM219</v>
      </c>
      <c r="H258" s="25">
        <v>507</v>
      </c>
      <c r="I258" s="25" t="s">
        <v>353</v>
      </c>
      <c r="J258" s="21" t="s">
        <v>897</v>
      </c>
      <c r="K258" s="21" t="s">
        <v>898</v>
      </c>
      <c r="L258" s="22"/>
      <c r="M258" s="22" t="s">
        <v>109</v>
      </c>
      <c r="N258" s="22" t="s">
        <v>110</v>
      </c>
      <c r="O258" s="21" t="s">
        <v>8</v>
      </c>
      <c r="P258" s="21" t="s">
        <v>899</v>
      </c>
      <c r="Q258" s="21">
        <v>1</v>
      </c>
      <c r="S258" s="21" t="s">
        <v>900</v>
      </c>
      <c r="T258" s="21" t="s">
        <v>9</v>
      </c>
      <c r="U258" s="21" t="s">
        <v>9</v>
      </c>
      <c r="W258" s="21" t="s">
        <v>9</v>
      </c>
      <c r="X258" s="21" t="s">
        <v>9</v>
      </c>
      <c r="Y258" s="21" t="s">
        <v>9</v>
      </c>
      <c r="Z258" s="21" t="s">
        <v>9</v>
      </c>
      <c r="AB258" s="21" t="s">
        <v>9</v>
      </c>
      <c r="AC258" s="21" t="s">
        <v>9</v>
      </c>
      <c r="AE258" s="21" t="s">
        <v>9</v>
      </c>
      <c r="AL258" s="21" t="s">
        <v>9</v>
      </c>
      <c r="AM258" s="21" t="s">
        <v>9</v>
      </c>
      <c r="AN258" s="21" t="s">
        <v>9</v>
      </c>
      <c r="AQ258" s="21" t="s">
        <v>9</v>
      </c>
      <c r="AX258" s="21" t="s">
        <v>9</v>
      </c>
      <c r="AY258" s="21" t="s">
        <v>9</v>
      </c>
      <c r="BA258" s="21" t="s">
        <v>9</v>
      </c>
    </row>
    <row r="259" spans="1:55" s="21" customFormat="1" ht="120" x14ac:dyDescent="0.25">
      <c r="A259" s="21" t="s">
        <v>847</v>
      </c>
      <c r="B259" s="21" t="s">
        <v>312</v>
      </c>
      <c r="C259" s="21" t="s">
        <v>313</v>
      </c>
      <c r="D259" s="21">
        <f t="shared" ref="D259:D322" si="11">SUM(D258+1)</f>
        <v>220</v>
      </c>
      <c r="E259" s="21" t="str">
        <f t="shared" si="9"/>
        <v>PM220</v>
      </c>
      <c r="H259" s="25">
        <v>507</v>
      </c>
      <c r="I259" s="25" t="s">
        <v>353</v>
      </c>
      <c r="J259" s="21" t="s">
        <v>897</v>
      </c>
      <c r="K259" s="21" t="s">
        <v>901</v>
      </c>
      <c r="L259" s="22"/>
      <c r="M259" s="22" t="s">
        <v>109</v>
      </c>
      <c r="N259" s="22" t="s">
        <v>110</v>
      </c>
      <c r="O259" s="21" t="s">
        <v>8</v>
      </c>
      <c r="P259" s="21" t="s">
        <v>902</v>
      </c>
      <c r="Q259" s="21">
        <v>1</v>
      </c>
      <c r="S259" s="21" t="s">
        <v>903</v>
      </c>
      <c r="T259" s="21" t="s">
        <v>9</v>
      </c>
      <c r="U259" s="21" t="s">
        <v>9</v>
      </c>
      <c r="W259" s="21" t="s">
        <v>9</v>
      </c>
      <c r="X259" s="21" t="s">
        <v>9</v>
      </c>
      <c r="Y259" s="21" t="s">
        <v>9</v>
      </c>
      <c r="Z259" s="21" t="s">
        <v>9</v>
      </c>
      <c r="AB259" s="21" t="s">
        <v>9</v>
      </c>
      <c r="AC259" s="21" t="s">
        <v>9</v>
      </c>
      <c r="AE259" s="21" t="s">
        <v>9</v>
      </c>
      <c r="AL259" s="21" t="s">
        <v>9</v>
      </c>
      <c r="AM259" s="21" t="s">
        <v>9</v>
      </c>
      <c r="AN259" s="21" t="s">
        <v>9</v>
      </c>
      <c r="AQ259" s="21" t="s">
        <v>9</v>
      </c>
      <c r="AX259" s="21" t="s">
        <v>9</v>
      </c>
      <c r="AY259" s="21" t="s">
        <v>9</v>
      </c>
      <c r="BA259" s="21" t="s">
        <v>9</v>
      </c>
    </row>
    <row r="260" spans="1:55" s="21" customFormat="1" ht="120" x14ac:dyDescent="0.25">
      <c r="A260" s="21" t="s">
        <v>847</v>
      </c>
      <c r="B260" s="21" t="s">
        <v>312</v>
      </c>
      <c r="C260" s="21" t="s">
        <v>313</v>
      </c>
      <c r="D260" s="21">
        <f t="shared" si="11"/>
        <v>221</v>
      </c>
      <c r="E260" s="21" t="str">
        <f t="shared" si="9"/>
        <v>PM221</v>
      </c>
      <c r="H260" s="25">
        <v>507</v>
      </c>
      <c r="I260" s="25" t="s">
        <v>353</v>
      </c>
      <c r="J260" s="21" t="s">
        <v>897</v>
      </c>
      <c r="K260" s="21" t="s">
        <v>904</v>
      </c>
      <c r="L260" s="22"/>
      <c r="M260" s="22" t="s">
        <v>109</v>
      </c>
      <c r="N260" s="22" t="s">
        <v>110</v>
      </c>
      <c r="O260" s="21" t="s">
        <v>8</v>
      </c>
      <c r="P260" s="21" t="s">
        <v>905</v>
      </c>
      <c r="Q260" s="21">
        <v>1</v>
      </c>
      <c r="S260" s="21" t="s">
        <v>903</v>
      </c>
      <c r="T260" s="21" t="s">
        <v>9</v>
      </c>
      <c r="U260" s="21" t="s">
        <v>9</v>
      </c>
      <c r="W260" s="21" t="s">
        <v>9</v>
      </c>
      <c r="X260" s="21" t="s">
        <v>9</v>
      </c>
      <c r="Y260" s="21" t="s">
        <v>9</v>
      </c>
      <c r="Z260" s="21" t="s">
        <v>9</v>
      </c>
      <c r="AB260" s="21" t="s">
        <v>9</v>
      </c>
      <c r="AC260" s="21" t="s">
        <v>9</v>
      </c>
      <c r="AL260" s="21" t="s">
        <v>9</v>
      </c>
      <c r="AM260" s="21" t="s">
        <v>9</v>
      </c>
      <c r="AN260" s="21" t="s">
        <v>9</v>
      </c>
      <c r="AQ260" s="21" t="s">
        <v>9</v>
      </c>
      <c r="AX260" s="21" t="s">
        <v>9</v>
      </c>
      <c r="AY260" s="21" t="s">
        <v>9</v>
      </c>
      <c r="BA260" s="21" t="s">
        <v>9</v>
      </c>
    </row>
    <row r="261" spans="1:55" s="21" customFormat="1" ht="120" x14ac:dyDescent="0.25">
      <c r="A261" s="21" t="s">
        <v>847</v>
      </c>
      <c r="B261" s="21" t="s">
        <v>312</v>
      </c>
      <c r="C261" s="21" t="s">
        <v>313</v>
      </c>
      <c r="D261" s="21">
        <f t="shared" si="11"/>
        <v>222</v>
      </c>
      <c r="E261" s="21" t="str">
        <f t="shared" si="9"/>
        <v>PM222</v>
      </c>
      <c r="H261" s="25">
        <v>507</v>
      </c>
      <c r="I261" s="25" t="s">
        <v>353</v>
      </c>
      <c r="J261" s="21" t="s">
        <v>897</v>
      </c>
      <c r="K261" s="21" t="s">
        <v>906</v>
      </c>
      <c r="L261" s="22"/>
      <c r="M261" s="22" t="s">
        <v>109</v>
      </c>
      <c r="N261" s="22" t="s">
        <v>110</v>
      </c>
      <c r="O261" s="21" t="s">
        <v>8</v>
      </c>
      <c r="P261" s="21" t="s">
        <v>907</v>
      </c>
      <c r="Q261" s="21">
        <v>1</v>
      </c>
      <c r="S261" s="21" t="s">
        <v>900</v>
      </c>
      <c r="T261" s="21" t="s">
        <v>9</v>
      </c>
      <c r="U261" s="21" t="s">
        <v>9</v>
      </c>
      <c r="W261" s="21" t="s">
        <v>9</v>
      </c>
      <c r="X261" s="21" t="s">
        <v>9</v>
      </c>
      <c r="Y261" s="21" t="s">
        <v>9</v>
      </c>
      <c r="Z261" s="21" t="s">
        <v>9</v>
      </c>
      <c r="AB261" s="21" t="s">
        <v>9</v>
      </c>
      <c r="AC261" s="21" t="s">
        <v>9</v>
      </c>
      <c r="AE261" s="21" t="s">
        <v>9</v>
      </c>
      <c r="AG261" s="21" t="s">
        <v>9</v>
      </c>
      <c r="AL261" s="21" t="s">
        <v>9</v>
      </c>
      <c r="AM261" s="21" t="s">
        <v>9</v>
      </c>
      <c r="AN261" s="21" t="s">
        <v>9</v>
      </c>
      <c r="AQ261" s="21" t="s">
        <v>9</v>
      </c>
      <c r="AX261" s="21" t="s">
        <v>9</v>
      </c>
      <c r="AY261" s="21" t="s">
        <v>9</v>
      </c>
      <c r="BA261" s="21" t="s">
        <v>9</v>
      </c>
    </row>
    <row r="262" spans="1:55" s="21" customFormat="1" ht="75" x14ac:dyDescent="0.25">
      <c r="A262" s="21" t="s">
        <v>847</v>
      </c>
      <c r="B262" s="21" t="s">
        <v>312</v>
      </c>
      <c r="C262" s="21" t="s">
        <v>313</v>
      </c>
      <c r="D262" s="21">
        <f t="shared" si="11"/>
        <v>223</v>
      </c>
      <c r="E262" s="21" t="str">
        <f t="shared" si="9"/>
        <v>PM223</v>
      </c>
      <c r="H262" s="25">
        <v>503</v>
      </c>
      <c r="I262" s="25" t="s">
        <v>353</v>
      </c>
      <c r="J262" s="21" t="s">
        <v>908</v>
      </c>
      <c r="K262" s="38" t="s">
        <v>909</v>
      </c>
      <c r="L262" s="22"/>
      <c r="M262" s="22" t="s">
        <v>100</v>
      </c>
      <c r="N262" s="22" t="s">
        <v>101</v>
      </c>
      <c r="O262" s="21" t="s">
        <v>8</v>
      </c>
      <c r="P262" s="21" t="s">
        <v>910</v>
      </c>
      <c r="Q262" s="21">
        <v>1</v>
      </c>
      <c r="S262" s="21" t="s">
        <v>911</v>
      </c>
      <c r="T262" s="21" t="s">
        <v>9</v>
      </c>
      <c r="U262" s="21" t="s">
        <v>9</v>
      </c>
      <c r="V262" s="21" t="s">
        <v>9</v>
      </c>
      <c r="X262" s="21" t="s">
        <v>9</v>
      </c>
      <c r="Y262" s="21" t="s">
        <v>9</v>
      </c>
      <c r="Z262" s="21" t="s">
        <v>9</v>
      </c>
      <c r="AE262" s="21" t="s">
        <v>9</v>
      </c>
      <c r="AL262" s="21" t="s">
        <v>9</v>
      </c>
      <c r="AM262" s="21" t="s">
        <v>9</v>
      </c>
      <c r="AN262" s="21" t="s">
        <v>9</v>
      </c>
      <c r="AQ262" s="21" t="s">
        <v>9</v>
      </c>
      <c r="AW262" s="21" t="s">
        <v>9</v>
      </c>
      <c r="AX262" s="21" t="s">
        <v>9</v>
      </c>
    </row>
    <row r="263" spans="1:55" s="21" customFormat="1" ht="75" x14ac:dyDescent="0.25">
      <c r="A263" s="21" t="s">
        <v>847</v>
      </c>
      <c r="B263" s="21" t="s">
        <v>312</v>
      </c>
      <c r="C263" s="21" t="s">
        <v>313</v>
      </c>
      <c r="D263" s="21">
        <f t="shared" si="11"/>
        <v>224</v>
      </c>
      <c r="E263" s="21" t="str">
        <f t="shared" si="9"/>
        <v>PM224</v>
      </c>
      <c r="H263" s="25">
        <v>503</v>
      </c>
      <c r="I263" s="25" t="s">
        <v>353</v>
      </c>
      <c r="J263" s="21" t="s">
        <v>908</v>
      </c>
      <c r="K263" s="38" t="s">
        <v>912</v>
      </c>
      <c r="L263" s="22"/>
      <c r="M263" s="22" t="s">
        <v>100</v>
      </c>
      <c r="N263" s="22" t="s">
        <v>101</v>
      </c>
      <c r="O263" s="21" t="s">
        <v>8</v>
      </c>
      <c r="P263" s="21" t="s">
        <v>913</v>
      </c>
      <c r="Q263" s="21">
        <v>1</v>
      </c>
      <c r="S263" s="21" t="s">
        <v>911</v>
      </c>
      <c r="T263" s="21" t="s">
        <v>9</v>
      </c>
      <c r="U263" s="21" t="s">
        <v>9</v>
      </c>
      <c r="V263" s="21" t="s">
        <v>9</v>
      </c>
      <c r="X263" s="21" t="s">
        <v>9</v>
      </c>
      <c r="Y263" s="21" t="s">
        <v>9</v>
      </c>
      <c r="Z263" s="21" t="s">
        <v>9</v>
      </c>
      <c r="AE263" s="21" t="s">
        <v>9</v>
      </c>
      <c r="AL263" s="21" t="s">
        <v>9</v>
      </c>
      <c r="AM263" s="21" t="s">
        <v>9</v>
      </c>
      <c r="AN263" s="21" t="s">
        <v>9</v>
      </c>
      <c r="AQ263" s="21" t="s">
        <v>9</v>
      </c>
      <c r="AW263" s="21" t="s">
        <v>9</v>
      </c>
      <c r="AX263" s="21" t="s">
        <v>9</v>
      </c>
    </row>
    <row r="264" spans="1:55" s="21" customFormat="1" ht="75" x14ac:dyDescent="0.25">
      <c r="A264" s="21" t="s">
        <v>847</v>
      </c>
      <c r="B264" s="21" t="s">
        <v>312</v>
      </c>
      <c r="C264" s="21" t="s">
        <v>313</v>
      </c>
      <c r="D264" s="21">
        <f t="shared" si="11"/>
        <v>225</v>
      </c>
      <c r="E264" s="21" t="str">
        <f t="shared" si="9"/>
        <v>PM225</v>
      </c>
      <c r="H264" s="25">
        <v>503</v>
      </c>
      <c r="I264" s="25" t="s">
        <v>353</v>
      </c>
      <c r="J264" s="21" t="s">
        <v>908</v>
      </c>
      <c r="K264" s="38" t="s">
        <v>914</v>
      </c>
      <c r="L264" s="22"/>
      <c r="M264" s="22" t="s">
        <v>100</v>
      </c>
      <c r="N264" s="22" t="s">
        <v>101</v>
      </c>
      <c r="O264" s="21" t="s">
        <v>8</v>
      </c>
      <c r="P264" s="21" t="s">
        <v>915</v>
      </c>
      <c r="Q264" s="21">
        <v>1</v>
      </c>
      <c r="S264" s="21" t="s">
        <v>903</v>
      </c>
      <c r="T264" s="21" t="s">
        <v>9</v>
      </c>
      <c r="U264" s="21" t="s">
        <v>9</v>
      </c>
      <c r="V264" s="21" t="s">
        <v>9</v>
      </c>
      <c r="X264" s="21" t="s">
        <v>9</v>
      </c>
      <c r="Y264" s="21" t="s">
        <v>9</v>
      </c>
      <c r="Z264" s="21" t="s">
        <v>9</v>
      </c>
      <c r="AE264" s="21" t="s">
        <v>9</v>
      </c>
      <c r="AL264" s="21" t="s">
        <v>9</v>
      </c>
      <c r="AM264" s="21" t="s">
        <v>9</v>
      </c>
      <c r="AN264" s="21" t="s">
        <v>9</v>
      </c>
      <c r="AQ264" s="21" t="s">
        <v>9</v>
      </c>
      <c r="AW264" s="21" t="s">
        <v>9</v>
      </c>
      <c r="AX264" s="21" t="s">
        <v>9</v>
      </c>
    </row>
    <row r="265" spans="1:55" s="21" customFormat="1" ht="75" x14ac:dyDescent="0.25">
      <c r="A265" s="21" t="s">
        <v>847</v>
      </c>
      <c r="B265" s="21" t="s">
        <v>312</v>
      </c>
      <c r="C265" s="21" t="s">
        <v>313</v>
      </c>
      <c r="D265" s="21">
        <f t="shared" si="11"/>
        <v>226</v>
      </c>
      <c r="E265" s="21" t="str">
        <f t="shared" si="9"/>
        <v>PM226</v>
      </c>
      <c r="H265" s="25">
        <v>503</v>
      </c>
      <c r="I265" s="25" t="s">
        <v>353</v>
      </c>
      <c r="J265" s="21" t="s">
        <v>908</v>
      </c>
      <c r="K265" s="38" t="s">
        <v>916</v>
      </c>
      <c r="L265" s="22"/>
      <c r="M265" s="22" t="s">
        <v>100</v>
      </c>
      <c r="N265" s="22" t="s">
        <v>101</v>
      </c>
      <c r="O265" s="21" t="s">
        <v>8</v>
      </c>
      <c r="P265" s="21" t="s">
        <v>917</v>
      </c>
      <c r="Q265" s="21">
        <v>1</v>
      </c>
      <c r="S265" s="21" t="s">
        <v>911</v>
      </c>
      <c r="T265" s="21" t="s">
        <v>9</v>
      </c>
      <c r="U265" s="21" t="s">
        <v>9</v>
      </c>
      <c r="V265" s="21" t="s">
        <v>9</v>
      </c>
      <c r="X265" s="21" t="s">
        <v>9</v>
      </c>
      <c r="Y265" s="21" t="s">
        <v>9</v>
      </c>
      <c r="Z265" s="21" t="s">
        <v>9</v>
      </c>
      <c r="AE265" s="21" t="s">
        <v>9</v>
      </c>
      <c r="AL265" s="21" t="s">
        <v>9</v>
      </c>
      <c r="AM265" s="21" t="s">
        <v>9</v>
      </c>
      <c r="AN265" s="21" t="s">
        <v>9</v>
      </c>
      <c r="AQ265" s="21" t="s">
        <v>9</v>
      </c>
      <c r="AW265" s="21" t="s">
        <v>9</v>
      </c>
      <c r="AX265" s="21" t="s">
        <v>9</v>
      </c>
    </row>
    <row r="266" spans="1:55" s="21" customFormat="1" ht="75" x14ac:dyDescent="0.25">
      <c r="A266" s="21" t="s">
        <v>847</v>
      </c>
      <c r="B266" s="21" t="s">
        <v>312</v>
      </c>
      <c r="C266" s="21" t="s">
        <v>313</v>
      </c>
      <c r="D266" s="21">
        <f t="shared" si="11"/>
        <v>227</v>
      </c>
      <c r="E266" s="21" t="str">
        <f t="shared" si="9"/>
        <v>PM227</v>
      </c>
      <c r="H266" s="25">
        <v>503</v>
      </c>
      <c r="I266" s="25" t="s">
        <v>353</v>
      </c>
      <c r="J266" s="21" t="s">
        <v>908</v>
      </c>
      <c r="K266" s="38" t="s">
        <v>918</v>
      </c>
      <c r="L266" s="22"/>
      <c r="M266" s="22" t="s">
        <v>100</v>
      </c>
      <c r="N266" s="22" t="s">
        <v>101</v>
      </c>
      <c r="O266" s="21" t="s">
        <v>8</v>
      </c>
      <c r="P266" s="21" t="s">
        <v>919</v>
      </c>
      <c r="Q266" s="21">
        <v>1</v>
      </c>
      <c r="S266" s="21" t="s">
        <v>900</v>
      </c>
      <c r="T266" s="21" t="s">
        <v>9</v>
      </c>
      <c r="U266" s="21" t="s">
        <v>9</v>
      </c>
      <c r="V266" s="21" t="s">
        <v>9</v>
      </c>
      <c r="X266" s="21" t="s">
        <v>9</v>
      </c>
      <c r="Y266" s="21" t="s">
        <v>9</v>
      </c>
      <c r="Z266" s="21" t="s">
        <v>9</v>
      </c>
      <c r="AE266" s="21" t="s">
        <v>9</v>
      </c>
      <c r="AL266" s="21" t="s">
        <v>9</v>
      </c>
      <c r="AM266" s="21" t="s">
        <v>9</v>
      </c>
      <c r="AN266" s="21" t="s">
        <v>9</v>
      </c>
      <c r="AQ266" s="21" t="s">
        <v>9</v>
      </c>
      <c r="AW266" s="21" t="s">
        <v>9</v>
      </c>
      <c r="AX266" s="21" t="s">
        <v>9</v>
      </c>
    </row>
    <row r="267" spans="1:55" s="21" customFormat="1" ht="75" x14ac:dyDescent="0.25">
      <c r="A267" s="21" t="s">
        <v>847</v>
      </c>
      <c r="B267" s="21" t="s">
        <v>312</v>
      </c>
      <c r="C267" s="21" t="s">
        <v>313</v>
      </c>
      <c r="D267" s="21">
        <f t="shared" si="11"/>
        <v>228</v>
      </c>
      <c r="E267" s="21" t="str">
        <f t="shared" si="9"/>
        <v>PM228</v>
      </c>
      <c r="H267" s="25">
        <v>503</v>
      </c>
      <c r="I267" s="25" t="s">
        <v>353</v>
      </c>
      <c r="J267" s="21" t="s">
        <v>908</v>
      </c>
      <c r="K267" s="38" t="s">
        <v>920</v>
      </c>
      <c r="L267" s="22"/>
      <c r="M267" s="22" t="s">
        <v>100</v>
      </c>
      <c r="N267" s="22" t="s">
        <v>101</v>
      </c>
      <c r="O267" s="21" t="s">
        <v>8</v>
      </c>
      <c r="P267" s="21" t="s">
        <v>921</v>
      </c>
      <c r="Q267" s="21">
        <v>1</v>
      </c>
      <c r="S267" s="21" t="s">
        <v>922</v>
      </c>
      <c r="T267" s="21" t="s">
        <v>9</v>
      </c>
      <c r="U267" s="21" t="s">
        <v>9</v>
      </c>
      <c r="V267" s="21" t="s">
        <v>9</v>
      </c>
      <c r="X267" s="21" t="s">
        <v>9</v>
      </c>
      <c r="Y267" s="21" t="s">
        <v>9</v>
      </c>
      <c r="Z267" s="21" t="s">
        <v>9</v>
      </c>
      <c r="AE267" s="21" t="s">
        <v>9</v>
      </c>
      <c r="AL267" s="21" t="s">
        <v>9</v>
      </c>
      <c r="AM267" s="21" t="s">
        <v>9</v>
      </c>
      <c r="AN267" s="21" t="s">
        <v>9</v>
      </c>
      <c r="AQ267" s="21" t="s">
        <v>9</v>
      </c>
      <c r="AW267" s="21" t="s">
        <v>9</v>
      </c>
      <c r="AX267" s="21" t="s">
        <v>9</v>
      </c>
    </row>
    <row r="268" spans="1:55" s="21" customFormat="1" ht="75" x14ac:dyDescent="0.25">
      <c r="A268" s="21" t="s">
        <v>847</v>
      </c>
      <c r="B268" s="21" t="s">
        <v>312</v>
      </c>
      <c r="C268" s="21" t="s">
        <v>313</v>
      </c>
      <c r="D268" s="21">
        <f t="shared" si="11"/>
        <v>229</v>
      </c>
      <c r="E268" s="21" t="str">
        <f t="shared" si="9"/>
        <v>PM229</v>
      </c>
      <c r="H268" s="25">
        <v>503</v>
      </c>
      <c r="I268" s="25" t="s">
        <v>353</v>
      </c>
      <c r="J268" s="21" t="s">
        <v>908</v>
      </c>
      <c r="K268" s="38" t="s">
        <v>923</v>
      </c>
      <c r="L268" s="22"/>
      <c r="M268" s="22" t="s">
        <v>100</v>
      </c>
      <c r="N268" s="22" t="s">
        <v>101</v>
      </c>
      <c r="O268" s="21" t="s">
        <v>8</v>
      </c>
      <c r="P268" s="21" t="s">
        <v>924</v>
      </c>
      <c r="Q268" s="21">
        <v>1</v>
      </c>
      <c r="S268" s="21" t="s">
        <v>903</v>
      </c>
      <c r="T268" s="21" t="s">
        <v>9</v>
      </c>
      <c r="U268" s="21" t="s">
        <v>9</v>
      </c>
      <c r="V268" s="21" t="s">
        <v>9</v>
      </c>
      <c r="X268" s="21" t="s">
        <v>9</v>
      </c>
      <c r="Y268" s="21" t="s">
        <v>9</v>
      </c>
      <c r="Z268" s="21" t="s">
        <v>9</v>
      </c>
      <c r="AE268" s="21" t="s">
        <v>9</v>
      </c>
      <c r="AL268" s="21" t="s">
        <v>9</v>
      </c>
      <c r="AM268" s="21" t="s">
        <v>9</v>
      </c>
      <c r="AN268" s="21" t="s">
        <v>9</v>
      </c>
      <c r="AQ268" s="21" t="s">
        <v>9</v>
      </c>
      <c r="AW268" s="21" t="s">
        <v>9</v>
      </c>
      <c r="AX268" s="21" t="s">
        <v>9</v>
      </c>
    </row>
    <row r="269" spans="1:55" s="21" customFormat="1" ht="75" x14ac:dyDescent="0.25">
      <c r="A269" s="21" t="s">
        <v>847</v>
      </c>
      <c r="B269" s="21" t="s">
        <v>312</v>
      </c>
      <c r="C269" s="21" t="s">
        <v>313</v>
      </c>
      <c r="D269" s="21">
        <f t="shared" si="11"/>
        <v>230</v>
      </c>
      <c r="E269" s="21" t="str">
        <f t="shared" si="9"/>
        <v>PM230</v>
      </c>
      <c r="H269" s="25">
        <v>503</v>
      </c>
      <c r="I269" s="25" t="s">
        <v>353</v>
      </c>
      <c r="J269" s="21" t="s">
        <v>908</v>
      </c>
      <c r="K269" s="38" t="s">
        <v>925</v>
      </c>
      <c r="L269" s="22"/>
      <c r="M269" s="22" t="s">
        <v>100</v>
      </c>
      <c r="N269" s="22" t="s">
        <v>101</v>
      </c>
      <c r="O269" s="21" t="s">
        <v>8</v>
      </c>
      <c r="P269" s="21" t="s">
        <v>926</v>
      </c>
      <c r="Q269" s="21">
        <v>1</v>
      </c>
      <c r="S269" s="21" t="s">
        <v>903</v>
      </c>
      <c r="T269" s="21" t="s">
        <v>9</v>
      </c>
      <c r="U269" s="21" t="s">
        <v>9</v>
      </c>
      <c r="V269" s="21" t="s">
        <v>9</v>
      </c>
      <c r="X269" s="21" t="s">
        <v>9</v>
      </c>
      <c r="Y269" s="21" t="s">
        <v>9</v>
      </c>
      <c r="Z269" s="21" t="s">
        <v>9</v>
      </c>
      <c r="AE269" s="21" t="s">
        <v>9</v>
      </c>
      <c r="AL269" s="21" t="s">
        <v>9</v>
      </c>
      <c r="AM269" s="21" t="s">
        <v>9</v>
      </c>
      <c r="AN269" s="21" t="s">
        <v>9</v>
      </c>
      <c r="AQ269" s="21" t="s">
        <v>9</v>
      </c>
      <c r="AW269" s="21" t="s">
        <v>9</v>
      </c>
      <c r="AX269" s="21" t="s">
        <v>9</v>
      </c>
    </row>
    <row r="270" spans="1:55" s="21" customFormat="1" ht="75" x14ac:dyDescent="0.25">
      <c r="A270" s="21" t="s">
        <v>847</v>
      </c>
      <c r="B270" s="21" t="s">
        <v>312</v>
      </c>
      <c r="C270" s="21" t="s">
        <v>313</v>
      </c>
      <c r="D270" s="21">
        <f t="shared" si="11"/>
        <v>231</v>
      </c>
      <c r="E270" s="21" t="str">
        <f t="shared" si="9"/>
        <v>PM231</v>
      </c>
      <c r="H270" s="25">
        <v>503</v>
      </c>
      <c r="I270" s="25" t="s">
        <v>353</v>
      </c>
      <c r="J270" s="21" t="s">
        <v>908</v>
      </c>
      <c r="K270" s="38" t="s">
        <v>927</v>
      </c>
      <c r="L270" s="22"/>
      <c r="M270" s="22" t="s">
        <v>100</v>
      </c>
      <c r="N270" s="22" t="s">
        <v>101</v>
      </c>
      <c r="O270" s="21" t="s">
        <v>8</v>
      </c>
      <c r="P270" s="21" t="s">
        <v>928</v>
      </c>
      <c r="Q270" s="21">
        <v>1</v>
      </c>
      <c r="S270" s="21" t="s">
        <v>903</v>
      </c>
      <c r="T270" s="21" t="s">
        <v>9</v>
      </c>
      <c r="U270" s="21" t="s">
        <v>9</v>
      </c>
      <c r="V270" s="21" t="s">
        <v>9</v>
      </c>
      <c r="X270" s="21" t="s">
        <v>9</v>
      </c>
      <c r="Y270" s="21" t="s">
        <v>9</v>
      </c>
      <c r="Z270" s="21" t="s">
        <v>9</v>
      </c>
      <c r="AE270" s="21" t="s">
        <v>9</v>
      </c>
      <c r="AL270" s="21" t="s">
        <v>9</v>
      </c>
      <c r="AM270" s="21" t="s">
        <v>9</v>
      </c>
      <c r="AN270" s="21" t="s">
        <v>9</v>
      </c>
      <c r="AQ270" s="21" t="s">
        <v>9</v>
      </c>
      <c r="AW270" s="21" t="s">
        <v>9</v>
      </c>
      <c r="AX270" s="21" t="s">
        <v>9</v>
      </c>
    </row>
    <row r="271" spans="1:55" s="28" customFormat="1" ht="105" hidden="1" x14ac:dyDescent="0.25">
      <c r="A271" s="28" t="s">
        <v>847</v>
      </c>
      <c r="B271" s="28" t="s">
        <v>312</v>
      </c>
      <c r="C271" s="28" t="s">
        <v>313</v>
      </c>
      <c r="D271" s="28">
        <v>232</v>
      </c>
      <c r="E271" s="28" t="str">
        <f t="shared" si="9"/>
        <v>PM232</v>
      </c>
      <c r="F271" s="28" t="s">
        <v>20</v>
      </c>
      <c r="H271" s="31">
        <v>109</v>
      </c>
      <c r="I271" s="31" t="s">
        <v>4</v>
      </c>
      <c r="J271" s="28" t="s">
        <v>407</v>
      </c>
      <c r="K271" s="28" t="s">
        <v>929</v>
      </c>
      <c r="L271" s="30" t="s">
        <v>1328</v>
      </c>
      <c r="M271" s="30" t="s">
        <v>930</v>
      </c>
      <c r="N271" s="30" t="s">
        <v>36</v>
      </c>
      <c r="O271" s="28" t="s">
        <v>20</v>
      </c>
      <c r="P271" s="28" t="s">
        <v>931</v>
      </c>
      <c r="Q271" s="28">
        <v>2</v>
      </c>
      <c r="S271" s="28" t="s">
        <v>932</v>
      </c>
      <c r="T271" s="28" t="s">
        <v>9</v>
      </c>
      <c r="U271" s="28" t="s">
        <v>9</v>
      </c>
      <c r="V271" s="28" t="s">
        <v>9</v>
      </c>
      <c r="X271" s="28" t="s">
        <v>9</v>
      </c>
      <c r="Y271" s="28" t="s">
        <v>9</v>
      </c>
      <c r="Z271" s="28" t="s">
        <v>9</v>
      </c>
      <c r="AF271" s="28" t="s">
        <v>9</v>
      </c>
      <c r="AL271" s="28" t="s">
        <v>9</v>
      </c>
      <c r="AM271" s="28" t="s">
        <v>9</v>
      </c>
      <c r="AN271" s="28" t="s">
        <v>9</v>
      </c>
      <c r="AW271" s="28" t="s">
        <v>9</v>
      </c>
      <c r="AX271" s="28" t="s">
        <v>9</v>
      </c>
      <c r="AY271" s="28" t="s">
        <v>9</v>
      </c>
      <c r="AZ271" s="28" t="s">
        <v>9</v>
      </c>
      <c r="BA271" s="28" t="s">
        <v>9</v>
      </c>
    </row>
    <row r="272" spans="1:55" s="26" customFormat="1" ht="105" x14ac:dyDescent="0.25">
      <c r="A272" s="26" t="s">
        <v>847</v>
      </c>
      <c r="B272" s="26" t="s">
        <v>312</v>
      </c>
      <c r="C272" s="26" t="s">
        <v>313</v>
      </c>
      <c r="D272" s="26">
        <v>232</v>
      </c>
      <c r="E272" s="26" t="str">
        <f t="shared" si="9"/>
        <v>PM232</v>
      </c>
      <c r="H272" s="39">
        <v>109</v>
      </c>
      <c r="I272" s="39" t="s">
        <v>4</v>
      </c>
      <c r="J272" s="26" t="s">
        <v>411</v>
      </c>
      <c r="K272" s="26" t="s">
        <v>933</v>
      </c>
      <c r="L272" s="34" t="s">
        <v>1328</v>
      </c>
      <c r="M272" s="34" t="s">
        <v>930</v>
      </c>
      <c r="N272" s="34" t="s">
        <v>36</v>
      </c>
      <c r="O272" s="26" t="s">
        <v>8</v>
      </c>
      <c r="P272" s="26" t="s">
        <v>934</v>
      </c>
      <c r="Q272" s="26">
        <v>2</v>
      </c>
      <c r="S272" s="26" t="s">
        <v>932</v>
      </c>
      <c r="T272" s="26" t="s">
        <v>9</v>
      </c>
      <c r="U272" s="26" t="s">
        <v>9</v>
      </c>
      <c r="V272" s="26" t="s">
        <v>9</v>
      </c>
      <c r="X272" s="26" t="s">
        <v>9</v>
      </c>
      <c r="Y272" s="26" t="s">
        <v>9</v>
      </c>
      <c r="Z272" s="26" t="s">
        <v>9</v>
      </c>
      <c r="AF272" s="26" t="s">
        <v>9</v>
      </c>
      <c r="AL272" s="26" t="s">
        <v>9</v>
      </c>
      <c r="AM272" s="26" t="s">
        <v>9</v>
      </c>
      <c r="AN272" s="26" t="s">
        <v>9</v>
      </c>
      <c r="AW272" s="26" t="s">
        <v>9</v>
      </c>
      <c r="AX272" s="26" t="s">
        <v>9</v>
      </c>
      <c r="AY272" s="26" t="s">
        <v>9</v>
      </c>
      <c r="AZ272" s="26" t="s">
        <v>9</v>
      </c>
      <c r="BA272" s="26" t="s">
        <v>9</v>
      </c>
    </row>
    <row r="273" spans="1:58" s="26" customFormat="1" ht="105" x14ac:dyDescent="0.25">
      <c r="A273" s="26" t="s">
        <v>847</v>
      </c>
      <c r="B273" s="26" t="s">
        <v>312</v>
      </c>
      <c r="C273" s="26" t="s">
        <v>313</v>
      </c>
      <c r="D273" s="26">
        <f>SUM(D271+1)</f>
        <v>233</v>
      </c>
      <c r="E273" s="26" t="str">
        <f t="shared" si="9"/>
        <v>PM233</v>
      </c>
      <c r="H273" s="39">
        <v>109</v>
      </c>
      <c r="I273" s="39" t="s">
        <v>4</v>
      </c>
      <c r="J273" s="26" t="s">
        <v>411</v>
      </c>
      <c r="K273" s="26" t="s">
        <v>933</v>
      </c>
      <c r="L273" s="34" t="s">
        <v>1328</v>
      </c>
      <c r="M273" s="34" t="s">
        <v>930</v>
      </c>
      <c r="N273" s="34" t="s">
        <v>36</v>
      </c>
      <c r="O273" s="26" t="s">
        <v>8</v>
      </c>
      <c r="P273" s="26" t="s">
        <v>935</v>
      </c>
      <c r="Q273" s="26">
        <v>2</v>
      </c>
      <c r="S273" s="26" t="s">
        <v>932</v>
      </c>
      <c r="T273" s="26" t="s">
        <v>9</v>
      </c>
      <c r="U273" s="26" t="s">
        <v>9</v>
      </c>
      <c r="V273" s="26" t="s">
        <v>9</v>
      </c>
      <c r="X273" s="26" t="s">
        <v>9</v>
      </c>
      <c r="Y273" s="26" t="s">
        <v>9</v>
      </c>
      <c r="Z273" s="26" t="s">
        <v>9</v>
      </c>
      <c r="AF273" s="26" t="s">
        <v>9</v>
      </c>
      <c r="AL273" s="26" t="s">
        <v>9</v>
      </c>
      <c r="AM273" s="26" t="s">
        <v>9</v>
      </c>
      <c r="AN273" s="26" t="s">
        <v>9</v>
      </c>
      <c r="AW273" s="26" t="s">
        <v>9</v>
      </c>
      <c r="AX273" s="26" t="s">
        <v>9</v>
      </c>
      <c r="AY273" s="26" t="s">
        <v>9</v>
      </c>
      <c r="AZ273" s="26" t="s">
        <v>9</v>
      </c>
      <c r="BA273" s="26" t="s">
        <v>9</v>
      </c>
    </row>
    <row r="274" spans="1:58" s="28" customFormat="1" ht="105" hidden="1" x14ac:dyDescent="0.25">
      <c r="A274" s="28" t="s">
        <v>847</v>
      </c>
      <c r="B274" s="28" t="s">
        <v>312</v>
      </c>
      <c r="C274" s="28" t="s">
        <v>313</v>
      </c>
      <c r="D274" s="28">
        <f>SUM(D271+1)</f>
        <v>233</v>
      </c>
      <c r="E274" s="28" t="str">
        <f t="shared" si="9"/>
        <v>PM233</v>
      </c>
      <c r="F274" s="28" t="s">
        <v>20</v>
      </c>
      <c r="H274" s="31">
        <v>109</v>
      </c>
      <c r="I274" s="31" t="s">
        <v>4</v>
      </c>
      <c r="J274" s="28" t="s">
        <v>936</v>
      </c>
      <c r="K274" s="28" t="s">
        <v>937</v>
      </c>
      <c r="L274" s="30" t="s">
        <v>1328</v>
      </c>
      <c r="M274" s="30" t="s">
        <v>930</v>
      </c>
      <c r="N274" s="30" t="s">
        <v>36</v>
      </c>
      <c r="O274" s="28" t="s">
        <v>20</v>
      </c>
      <c r="P274" s="28" t="s">
        <v>413</v>
      </c>
      <c r="Q274" s="28">
        <v>2</v>
      </c>
      <c r="S274" s="28" t="s">
        <v>900</v>
      </c>
      <c r="X274" s="28" t="s">
        <v>9</v>
      </c>
      <c r="AF274" s="28" t="s">
        <v>9</v>
      </c>
      <c r="AL274" s="28" t="s">
        <v>9</v>
      </c>
      <c r="AM274" s="28" t="s">
        <v>9</v>
      </c>
      <c r="AN274" s="28" t="s">
        <v>9</v>
      </c>
      <c r="AW274" s="28" t="s">
        <v>9</v>
      </c>
      <c r="AX274" s="28" t="s">
        <v>9</v>
      </c>
      <c r="AY274" s="28" t="s">
        <v>9</v>
      </c>
      <c r="AZ274" s="28" t="s">
        <v>9</v>
      </c>
      <c r="BA274" s="28" t="s">
        <v>9</v>
      </c>
    </row>
    <row r="275" spans="1:58" s="21" customFormat="1" ht="75" x14ac:dyDescent="0.25">
      <c r="A275" s="21" t="s">
        <v>847</v>
      </c>
      <c r="B275" s="21" t="s">
        <v>312</v>
      </c>
      <c r="C275" s="21" t="s">
        <v>313</v>
      </c>
      <c r="D275" s="21">
        <f t="shared" si="11"/>
        <v>234</v>
      </c>
      <c r="E275" s="21" t="str">
        <f t="shared" si="9"/>
        <v>PM234</v>
      </c>
      <c r="H275" s="25">
        <v>110</v>
      </c>
      <c r="I275" s="25" t="s">
        <v>4</v>
      </c>
      <c r="J275" s="21" t="s">
        <v>938</v>
      </c>
      <c r="K275" s="21" t="s">
        <v>939</v>
      </c>
      <c r="L275" s="22"/>
      <c r="M275" s="22" t="s">
        <v>39</v>
      </c>
      <c r="N275" s="22" t="s">
        <v>40</v>
      </c>
      <c r="O275" s="21" t="s">
        <v>467</v>
      </c>
      <c r="P275" s="21" t="s">
        <v>940</v>
      </c>
      <c r="Q275" s="21">
        <v>1</v>
      </c>
      <c r="S275" s="21" t="s">
        <v>900</v>
      </c>
      <c r="T275" s="21" t="s">
        <v>9</v>
      </c>
      <c r="U275" s="21" t="s">
        <v>9</v>
      </c>
      <c r="X275" s="21" t="s">
        <v>9</v>
      </c>
      <c r="Z275" s="21" t="s">
        <v>9</v>
      </c>
      <c r="AA275" s="21" t="s">
        <v>9</v>
      </c>
      <c r="AF275" s="21" t="s">
        <v>9</v>
      </c>
    </row>
    <row r="276" spans="1:58" s="21" customFormat="1" ht="75" x14ac:dyDescent="0.25">
      <c r="A276" s="21" t="s">
        <v>847</v>
      </c>
      <c r="B276" s="21" t="s">
        <v>312</v>
      </c>
      <c r="C276" s="21" t="s">
        <v>313</v>
      </c>
      <c r="D276" s="21">
        <f t="shared" si="11"/>
        <v>235</v>
      </c>
      <c r="E276" s="21" t="str">
        <f t="shared" si="9"/>
        <v>PM235</v>
      </c>
      <c r="H276" s="25">
        <v>110</v>
      </c>
      <c r="I276" s="25" t="s">
        <v>4</v>
      </c>
      <c r="J276" s="21" t="s">
        <v>938</v>
      </c>
      <c r="K276" s="21" t="s">
        <v>941</v>
      </c>
      <c r="L276" s="22"/>
      <c r="M276" s="22" t="s">
        <v>39</v>
      </c>
      <c r="N276" s="22" t="s">
        <v>40</v>
      </c>
      <c r="O276" s="21" t="s">
        <v>467</v>
      </c>
      <c r="Q276" s="21">
        <v>1</v>
      </c>
      <c r="S276" s="21" t="s">
        <v>900</v>
      </c>
      <c r="T276" s="21" t="s">
        <v>9</v>
      </c>
      <c r="U276" s="21" t="s">
        <v>9</v>
      </c>
      <c r="V276" s="21" t="s">
        <v>9</v>
      </c>
      <c r="W276" s="21" t="s">
        <v>9</v>
      </c>
      <c r="X276" s="21" t="s">
        <v>9</v>
      </c>
      <c r="Y276" s="21" t="s">
        <v>9</v>
      </c>
      <c r="Z276" s="21" t="s">
        <v>9</v>
      </c>
      <c r="AA276" s="21" t="s">
        <v>9</v>
      </c>
      <c r="AC276" s="21" t="s">
        <v>9</v>
      </c>
      <c r="AF276" s="21" t="s">
        <v>9</v>
      </c>
      <c r="AL276" s="21" t="s">
        <v>9</v>
      </c>
      <c r="AM276" s="21" t="s">
        <v>9</v>
      </c>
      <c r="AN276" s="21" t="s">
        <v>9</v>
      </c>
      <c r="AW276" s="21" t="s">
        <v>9</v>
      </c>
      <c r="AX276" s="21" t="s">
        <v>9</v>
      </c>
      <c r="AY276" s="21" t="s">
        <v>9</v>
      </c>
      <c r="AZ276" s="21" t="s">
        <v>9</v>
      </c>
      <c r="BA276" s="21" t="s">
        <v>9</v>
      </c>
    </row>
    <row r="277" spans="1:58" s="21" customFormat="1" ht="75" x14ac:dyDescent="0.25">
      <c r="A277" s="21" t="s">
        <v>847</v>
      </c>
      <c r="B277" s="21" t="s">
        <v>312</v>
      </c>
      <c r="C277" s="21" t="s">
        <v>313</v>
      </c>
      <c r="D277" s="21">
        <f t="shared" si="11"/>
        <v>236</v>
      </c>
      <c r="E277" s="21" t="str">
        <f t="shared" si="9"/>
        <v>PM236</v>
      </c>
      <c r="H277" s="25">
        <v>110</v>
      </c>
      <c r="I277" s="25" t="s">
        <v>4</v>
      </c>
      <c r="J277" s="21" t="s">
        <v>938</v>
      </c>
      <c r="K277" s="21" t="s">
        <v>942</v>
      </c>
      <c r="L277" s="22"/>
      <c r="M277" s="22" t="s">
        <v>39</v>
      </c>
      <c r="N277" s="22" t="s">
        <v>40</v>
      </c>
      <c r="O277" s="21" t="s">
        <v>467</v>
      </c>
      <c r="S277" s="21" t="s">
        <v>943</v>
      </c>
      <c r="X277" s="21" t="s">
        <v>9</v>
      </c>
      <c r="AF277" s="21" t="s">
        <v>9</v>
      </c>
      <c r="AL277" s="21" t="s">
        <v>9</v>
      </c>
      <c r="AM277" s="21" t="s">
        <v>9</v>
      </c>
      <c r="AN277" s="21" t="s">
        <v>9</v>
      </c>
      <c r="AO277" s="21" t="s">
        <v>9</v>
      </c>
      <c r="AQ277" s="21" t="s">
        <v>9</v>
      </c>
      <c r="AR277" s="21" t="s">
        <v>9</v>
      </c>
      <c r="AW277" s="21" t="s">
        <v>9</v>
      </c>
      <c r="AX277" s="21" t="s">
        <v>9</v>
      </c>
      <c r="AY277" s="21" t="s">
        <v>9</v>
      </c>
      <c r="AZ277" s="21" t="s">
        <v>9</v>
      </c>
      <c r="BA277" s="21" t="s">
        <v>9</v>
      </c>
    </row>
    <row r="278" spans="1:58" s="28" customFormat="1" ht="102" hidden="1" customHeight="1" x14ac:dyDescent="0.25">
      <c r="A278" s="28" t="s">
        <v>847</v>
      </c>
      <c r="B278" s="28" t="s">
        <v>312</v>
      </c>
      <c r="C278" s="28" t="s">
        <v>313</v>
      </c>
      <c r="D278" s="28">
        <f t="shared" si="11"/>
        <v>237</v>
      </c>
      <c r="E278" s="28" t="str">
        <f t="shared" si="9"/>
        <v>PM237</v>
      </c>
      <c r="F278" s="28" t="s">
        <v>20</v>
      </c>
      <c r="H278" s="31">
        <v>201</v>
      </c>
      <c r="I278" s="31" t="s">
        <v>64</v>
      </c>
      <c r="J278" s="28" t="s">
        <v>944</v>
      </c>
      <c r="K278" s="28" t="s">
        <v>945</v>
      </c>
      <c r="L278" s="30"/>
      <c r="M278" s="30" t="s">
        <v>69</v>
      </c>
      <c r="N278" s="30" t="s">
        <v>70</v>
      </c>
      <c r="O278" s="28" t="s">
        <v>20</v>
      </c>
      <c r="P278" s="28" t="s">
        <v>946</v>
      </c>
      <c r="S278" s="28" t="s">
        <v>947</v>
      </c>
      <c r="T278" s="28" t="s">
        <v>9</v>
      </c>
      <c r="U278" s="28" t="s">
        <v>9</v>
      </c>
      <c r="W278" s="28" t="s">
        <v>9</v>
      </c>
      <c r="X278" s="28" t="s">
        <v>9</v>
      </c>
      <c r="Z278" s="28" t="s">
        <v>9</v>
      </c>
      <c r="AE278" s="28" t="s">
        <v>9</v>
      </c>
      <c r="AF278" s="28" t="s">
        <v>9</v>
      </c>
      <c r="AM278" s="28" t="s">
        <v>9</v>
      </c>
      <c r="AN278" s="28" t="s">
        <v>9</v>
      </c>
      <c r="AO278" s="28" t="s">
        <v>9</v>
      </c>
      <c r="AT278" s="28" t="s">
        <v>9</v>
      </c>
      <c r="AU278" s="28" t="s">
        <v>9</v>
      </c>
      <c r="AW278" s="28" t="s">
        <v>9</v>
      </c>
      <c r="AX278" s="28" t="s">
        <v>9</v>
      </c>
      <c r="AY278" s="28" t="s">
        <v>9</v>
      </c>
      <c r="AZ278" s="28" t="s">
        <v>9</v>
      </c>
      <c r="BA278" s="28" t="s">
        <v>9</v>
      </c>
    </row>
    <row r="279" spans="1:58" s="21" customFormat="1" ht="102" customHeight="1" x14ac:dyDescent="0.25">
      <c r="A279" s="21" t="s">
        <v>847</v>
      </c>
      <c r="B279" s="21" t="s">
        <v>312</v>
      </c>
      <c r="C279" s="21" t="s">
        <v>313</v>
      </c>
      <c r="D279" s="21">
        <v>237</v>
      </c>
      <c r="E279" s="21" t="str">
        <f t="shared" si="9"/>
        <v>PM237</v>
      </c>
      <c r="G279" s="121">
        <v>42322</v>
      </c>
      <c r="H279" s="25">
        <v>201</v>
      </c>
      <c r="I279" s="25" t="s">
        <v>64</v>
      </c>
      <c r="J279" s="21" t="s">
        <v>1619</v>
      </c>
      <c r="K279" s="21" t="s">
        <v>1620</v>
      </c>
      <c r="L279" s="22" t="s">
        <v>1621</v>
      </c>
      <c r="M279" s="22" t="s">
        <v>69</v>
      </c>
      <c r="N279" s="22" t="s">
        <v>70</v>
      </c>
      <c r="O279" s="21" t="s">
        <v>8</v>
      </c>
      <c r="P279" s="21" t="s">
        <v>1622</v>
      </c>
      <c r="Q279" s="21">
        <v>2</v>
      </c>
      <c r="R279" s="57">
        <v>42278</v>
      </c>
      <c r="S279" s="21" t="s">
        <v>1623</v>
      </c>
      <c r="T279" s="21" t="s">
        <v>9</v>
      </c>
      <c r="W279" s="21" t="s">
        <v>9</v>
      </c>
      <c r="X279" s="21" t="s">
        <v>9</v>
      </c>
      <c r="Y279" s="21" t="s">
        <v>9</v>
      </c>
      <c r="Z279" s="21" t="s">
        <v>9</v>
      </c>
      <c r="AC279" s="21" t="s">
        <v>9</v>
      </c>
      <c r="AL279" s="21" t="s">
        <v>9</v>
      </c>
      <c r="AM279" s="21" t="s">
        <v>9</v>
      </c>
      <c r="AN279" s="21" t="s">
        <v>9</v>
      </c>
      <c r="AO279" s="21" t="s">
        <v>9</v>
      </c>
      <c r="AT279" s="21" t="s">
        <v>9</v>
      </c>
      <c r="AU279" s="21" t="s">
        <v>9</v>
      </c>
      <c r="AW279" s="21" t="s">
        <v>9</v>
      </c>
      <c r="AX279" s="21" t="s">
        <v>9</v>
      </c>
      <c r="AZ279" s="21" t="s">
        <v>9</v>
      </c>
      <c r="BC279" s="21" t="s">
        <v>9</v>
      </c>
      <c r="BD279" s="21" t="s">
        <v>9</v>
      </c>
    </row>
    <row r="280" spans="1:58" s="28" customFormat="1" ht="120" hidden="1" x14ac:dyDescent="0.25">
      <c r="A280" s="28" t="s">
        <v>847</v>
      </c>
      <c r="B280" s="28" t="s">
        <v>312</v>
      </c>
      <c r="C280" s="28" t="s">
        <v>313</v>
      </c>
      <c r="D280" s="28">
        <f>SUM(D278+1)</f>
        <v>238</v>
      </c>
      <c r="E280" s="28" t="str">
        <f t="shared" si="9"/>
        <v>PM238</v>
      </c>
      <c r="F280" s="28" t="s">
        <v>20</v>
      </c>
      <c r="H280" s="31">
        <v>201</v>
      </c>
      <c r="I280" s="31" t="s">
        <v>64</v>
      </c>
      <c r="J280" s="28" t="s">
        <v>944</v>
      </c>
      <c r="K280" s="28" t="s">
        <v>948</v>
      </c>
      <c r="L280" s="30"/>
      <c r="M280" s="30" t="s">
        <v>69</v>
      </c>
      <c r="N280" s="30" t="s">
        <v>70</v>
      </c>
      <c r="O280" s="28" t="s">
        <v>20</v>
      </c>
      <c r="P280" s="28" t="s">
        <v>949</v>
      </c>
      <c r="S280" s="28" t="s">
        <v>900</v>
      </c>
      <c r="T280" s="28" t="s">
        <v>9</v>
      </c>
      <c r="U280" s="28" t="s">
        <v>9</v>
      </c>
      <c r="W280" s="28" t="s">
        <v>9</v>
      </c>
      <c r="X280" s="28" t="s">
        <v>9</v>
      </c>
      <c r="Z280" s="28" t="s">
        <v>9</v>
      </c>
      <c r="AE280" s="28" t="s">
        <v>9</v>
      </c>
      <c r="AF280" s="28" t="s">
        <v>9</v>
      </c>
      <c r="AL280" s="28" t="s">
        <v>9</v>
      </c>
      <c r="AM280" s="28" t="s">
        <v>9</v>
      </c>
      <c r="AN280" s="28" t="s">
        <v>9</v>
      </c>
      <c r="AO280" s="28" t="s">
        <v>9</v>
      </c>
      <c r="AT280" s="28" t="s">
        <v>9</v>
      </c>
      <c r="AU280" s="28" t="s">
        <v>9</v>
      </c>
      <c r="AW280" s="28" t="s">
        <v>9</v>
      </c>
      <c r="AX280" s="28" t="s">
        <v>9</v>
      </c>
      <c r="AY280" s="28" t="s">
        <v>9</v>
      </c>
      <c r="AZ280" s="28" t="s">
        <v>9</v>
      </c>
      <c r="BA280" s="28" t="s">
        <v>9</v>
      </c>
      <c r="BB280" s="28" t="s">
        <v>9</v>
      </c>
      <c r="BC280" s="28" t="s">
        <v>9</v>
      </c>
      <c r="BD280" s="28" t="s">
        <v>9</v>
      </c>
      <c r="BE280" s="28" t="s">
        <v>9</v>
      </c>
      <c r="BF280" s="28" t="s">
        <v>9</v>
      </c>
    </row>
    <row r="281" spans="1:58" s="21" customFormat="1" ht="120" x14ac:dyDescent="0.25">
      <c r="A281" s="21" t="s">
        <v>847</v>
      </c>
      <c r="B281" s="21" t="s">
        <v>312</v>
      </c>
      <c r="C281" s="21" t="s">
        <v>313</v>
      </c>
      <c r="D281" s="21">
        <f>SUM(D279+1)</f>
        <v>238</v>
      </c>
      <c r="E281" s="21" t="str">
        <f t="shared" si="9"/>
        <v>PM238</v>
      </c>
      <c r="G281" s="22">
        <v>42322</v>
      </c>
      <c r="H281" s="25">
        <v>201</v>
      </c>
      <c r="I281" s="25" t="s">
        <v>64</v>
      </c>
      <c r="J281" s="21" t="s">
        <v>1619</v>
      </c>
      <c r="K281" s="21" t="s">
        <v>1624</v>
      </c>
      <c r="L281" s="22"/>
      <c r="M281" s="22" t="s">
        <v>69</v>
      </c>
      <c r="N281" s="22" t="s">
        <v>70</v>
      </c>
      <c r="O281" s="21" t="s">
        <v>8</v>
      </c>
      <c r="P281" s="21" t="s">
        <v>1625</v>
      </c>
      <c r="Q281" s="21">
        <v>2</v>
      </c>
      <c r="S281" s="21" t="s">
        <v>1057</v>
      </c>
      <c r="T281" s="56" t="s">
        <v>9</v>
      </c>
      <c r="U281" s="37"/>
      <c r="V281" s="37"/>
      <c r="W281" s="37" t="s">
        <v>9</v>
      </c>
      <c r="X281" s="37" t="s">
        <v>9</v>
      </c>
      <c r="Y281" s="37" t="s">
        <v>9</v>
      </c>
      <c r="Z281" s="37" t="s">
        <v>9</v>
      </c>
      <c r="AA281" s="37"/>
      <c r="AB281" s="37" t="s">
        <v>9</v>
      </c>
      <c r="AC281" s="37" t="s">
        <v>9</v>
      </c>
      <c r="AD281" s="37"/>
      <c r="AE281" s="37" t="s">
        <v>9</v>
      </c>
      <c r="AL281" s="56" t="s">
        <v>9</v>
      </c>
      <c r="AM281" s="37" t="s">
        <v>9</v>
      </c>
      <c r="AN281" s="37" t="s">
        <v>9</v>
      </c>
      <c r="AO281" s="37" t="s">
        <v>9</v>
      </c>
      <c r="AP281" s="37"/>
      <c r="AQ281" s="37"/>
      <c r="AR281" s="37"/>
      <c r="AS281" s="37"/>
      <c r="AT281" s="37" t="s">
        <v>9</v>
      </c>
      <c r="AU281" s="37" t="s">
        <v>9</v>
      </c>
      <c r="AV281" s="116"/>
      <c r="AW281" s="21" t="s">
        <v>9</v>
      </c>
      <c r="AX281" s="21" t="s">
        <v>9</v>
      </c>
      <c r="AZ281" s="21" t="s">
        <v>9</v>
      </c>
      <c r="BC281" s="21" t="s">
        <v>9</v>
      </c>
      <c r="BD281" s="21" t="s">
        <v>9</v>
      </c>
    </row>
    <row r="282" spans="1:58" s="28" customFormat="1" ht="120" hidden="1" x14ac:dyDescent="0.25">
      <c r="A282" s="28" t="s">
        <v>847</v>
      </c>
      <c r="B282" s="28" t="s">
        <v>312</v>
      </c>
      <c r="C282" s="28" t="s">
        <v>313</v>
      </c>
      <c r="D282" s="28">
        <v>239</v>
      </c>
      <c r="E282" s="28" t="str">
        <f t="shared" si="9"/>
        <v>PM239</v>
      </c>
      <c r="F282" s="28" t="s">
        <v>20</v>
      </c>
      <c r="H282" s="31">
        <v>201</v>
      </c>
      <c r="I282" s="31" t="s">
        <v>64</v>
      </c>
      <c r="J282" s="28" t="s">
        <v>944</v>
      </c>
      <c r="K282" s="28" t="s">
        <v>950</v>
      </c>
      <c r="L282" s="30"/>
      <c r="M282" s="30" t="s">
        <v>69</v>
      </c>
      <c r="N282" s="30" t="s">
        <v>70</v>
      </c>
      <c r="O282" s="28" t="s">
        <v>8</v>
      </c>
      <c r="P282" s="28" t="s">
        <v>951</v>
      </c>
      <c r="S282" s="28" t="s">
        <v>884</v>
      </c>
      <c r="T282" s="28" t="s">
        <v>9</v>
      </c>
      <c r="U282" s="28" t="s">
        <v>9</v>
      </c>
      <c r="W282" s="28" t="s">
        <v>9</v>
      </c>
      <c r="X282" s="28" t="s">
        <v>9</v>
      </c>
      <c r="Z282" s="28" t="s">
        <v>9</v>
      </c>
      <c r="AE282" s="28" t="s">
        <v>9</v>
      </c>
      <c r="AF282" s="28" t="s">
        <v>9</v>
      </c>
      <c r="AL282" s="28" t="s">
        <v>9</v>
      </c>
      <c r="AM282" s="28" t="s">
        <v>9</v>
      </c>
      <c r="AN282" s="28" t="s">
        <v>9</v>
      </c>
      <c r="AO282" s="28" t="s">
        <v>9</v>
      </c>
      <c r="AT282" s="28" t="s">
        <v>9</v>
      </c>
      <c r="AU282" s="28" t="s">
        <v>9</v>
      </c>
      <c r="AW282" s="28" t="s">
        <v>9</v>
      </c>
      <c r="AX282" s="28" t="s">
        <v>9</v>
      </c>
      <c r="AY282" s="28" t="s">
        <v>9</v>
      </c>
      <c r="AZ282" s="28" t="s">
        <v>9</v>
      </c>
      <c r="BA282" s="28" t="s">
        <v>9</v>
      </c>
      <c r="BB282" s="28" t="s">
        <v>9</v>
      </c>
      <c r="BC282" s="28" t="s">
        <v>9</v>
      </c>
      <c r="BD282" s="28" t="s">
        <v>9</v>
      </c>
      <c r="BE282" s="28" t="s">
        <v>9</v>
      </c>
      <c r="BF282" s="28" t="s">
        <v>9</v>
      </c>
    </row>
    <row r="283" spans="1:58" s="21" customFormat="1" ht="120" x14ac:dyDescent="0.25">
      <c r="A283" s="21" t="s">
        <v>847</v>
      </c>
      <c r="B283" s="21" t="s">
        <v>312</v>
      </c>
      <c r="C283" s="21" t="s">
        <v>313</v>
      </c>
      <c r="D283" s="21">
        <f>SUM(D280+1)</f>
        <v>239</v>
      </c>
      <c r="E283" s="21" t="str">
        <f t="shared" si="9"/>
        <v>PM239</v>
      </c>
      <c r="G283" s="22">
        <v>42323</v>
      </c>
      <c r="H283" s="25">
        <v>201</v>
      </c>
      <c r="I283" s="25" t="s">
        <v>64</v>
      </c>
      <c r="J283" s="21" t="s">
        <v>1619</v>
      </c>
      <c r="K283" s="21" t="s">
        <v>1626</v>
      </c>
      <c r="L283" s="22"/>
      <c r="M283" s="22" t="s">
        <v>69</v>
      </c>
      <c r="N283" s="22" t="s">
        <v>70</v>
      </c>
      <c r="O283" s="21" t="s">
        <v>8</v>
      </c>
      <c r="P283" s="21" t="s">
        <v>1627</v>
      </c>
      <c r="Q283" s="21">
        <v>2</v>
      </c>
      <c r="R283" s="57">
        <v>42248</v>
      </c>
      <c r="S283" s="21" t="s">
        <v>900</v>
      </c>
      <c r="T283" s="56" t="s">
        <v>9</v>
      </c>
      <c r="U283" s="37"/>
      <c r="V283" s="37"/>
      <c r="W283" s="37" t="s">
        <v>9</v>
      </c>
      <c r="X283" s="37" t="s">
        <v>9</v>
      </c>
      <c r="Y283" s="37" t="s">
        <v>9</v>
      </c>
      <c r="Z283" s="37" t="s">
        <v>9</v>
      </c>
      <c r="AA283" s="37"/>
      <c r="AB283" s="37" t="s">
        <v>9</v>
      </c>
      <c r="AC283" s="37" t="s">
        <v>9</v>
      </c>
      <c r="AD283" s="37"/>
      <c r="AE283" s="37" t="s">
        <v>9</v>
      </c>
      <c r="AL283" s="21" t="s">
        <v>9</v>
      </c>
      <c r="AM283" s="21" t="s">
        <v>9</v>
      </c>
      <c r="AN283" s="21" t="s">
        <v>9</v>
      </c>
      <c r="AO283" s="21" t="s">
        <v>9</v>
      </c>
      <c r="AT283" s="21" t="s">
        <v>9</v>
      </c>
      <c r="AU283" s="21" t="s">
        <v>9</v>
      </c>
      <c r="AW283" s="21" t="s">
        <v>9</v>
      </c>
      <c r="AX283" s="21" t="s">
        <v>9</v>
      </c>
      <c r="AZ283" s="21" t="s">
        <v>9</v>
      </c>
      <c r="BC283" s="21" t="s">
        <v>9</v>
      </c>
      <c r="BD283" s="21" t="s">
        <v>9</v>
      </c>
    </row>
    <row r="284" spans="1:58" s="28" customFormat="1" ht="120" hidden="1" x14ac:dyDescent="0.25">
      <c r="A284" s="28" t="s">
        <v>847</v>
      </c>
      <c r="B284" s="28" t="s">
        <v>312</v>
      </c>
      <c r="C284" s="28" t="s">
        <v>313</v>
      </c>
      <c r="D284" s="28">
        <f>SUM(D282+1)</f>
        <v>240</v>
      </c>
      <c r="E284" s="28" t="str">
        <f t="shared" si="9"/>
        <v>PM240</v>
      </c>
      <c r="F284" s="28" t="s">
        <v>20</v>
      </c>
      <c r="H284" s="31">
        <v>201</v>
      </c>
      <c r="I284" s="31" t="s">
        <v>64</v>
      </c>
      <c r="J284" s="28" t="s">
        <v>944</v>
      </c>
      <c r="K284" s="28" t="s">
        <v>952</v>
      </c>
      <c r="L284" s="30"/>
      <c r="M284" s="30" t="s">
        <v>69</v>
      </c>
      <c r="N284" s="30" t="s">
        <v>70</v>
      </c>
      <c r="O284" s="28" t="s">
        <v>20</v>
      </c>
      <c r="P284" s="28" t="s">
        <v>953</v>
      </c>
      <c r="S284" s="28" t="s">
        <v>900</v>
      </c>
      <c r="T284" s="28" t="s">
        <v>9</v>
      </c>
      <c r="U284" s="28" t="s">
        <v>9</v>
      </c>
      <c r="W284" s="28" t="s">
        <v>9</v>
      </c>
      <c r="X284" s="28" t="s">
        <v>9</v>
      </c>
      <c r="Z284" s="28" t="s">
        <v>9</v>
      </c>
      <c r="AE284" s="28" t="s">
        <v>9</v>
      </c>
      <c r="AF284" s="28" t="s">
        <v>9</v>
      </c>
      <c r="AL284" s="28" t="s">
        <v>9</v>
      </c>
      <c r="AM284" s="28" t="s">
        <v>9</v>
      </c>
      <c r="AN284" s="28" t="s">
        <v>9</v>
      </c>
      <c r="AO284" s="28" t="s">
        <v>9</v>
      </c>
      <c r="AT284" s="28" t="s">
        <v>9</v>
      </c>
      <c r="AU284" s="28" t="s">
        <v>9</v>
      </c>
      <c r="AW284" s="28" t="s">
        <v>9</v>
      </c>
      <c r="AX284" s="28" t="s">
        <v>9</v>
      </c>
      <c r="AY284" s="28" t="s">
        <v>9</v>
      </c>
      <c r="AZ284" s="28" t="s">
        <v>9</v>
      </c>
      <c r="BA284" s="28" t="s">
        <v>9</v>
      </c>
      <c r="BB284" s="28" t="s">
        <v>9</v>
      </c>
      <c r="BC284" s="28" t="s">
        <v>9</v>
      </c>
      <c r="BD284" s="28" t="s">
        <v>9</v>
      </c>
      <c r="BE284" s="28" t="s">
        <v>9</v>
      </c>
      <c r="BF284" s="28" t="s">
        <v>9</v>
      </c>
    </row>
    <row r="285" spans="1:58" s="21" customFormat="1" ht="120" x14ac:dyDescent="0.25">
      <c r="A285" s="21" t="s">
        <v>847</v>
      </c>
      <c r="B285" s="21" t="s">
        <v>312</v>
      </c>
      <c r="C285" s="21" t="s">
        <v>313</v>
      </c>
      <c r="D285" s="21">
        <f>SUM(D283+1)</f>
        <v>240</v>
      </c>
      <c r="E285" s="21" t="str">
        <f t="shared" si="9"/>
        <v>PM240</v>
      </c>
      <c r="G285" s="22">
        <v>42324</v>
      </c>
      <c r="H285" s="25">
        <v>201</v>
      </c>
      <c r="I285" s="25" t="s">
        <v>64</v>
      </c>
      <c r="J285" s="21" t="s">
        <v>1619</v>
      </c>
      <c r="K285" s="21" t="s">
        <v>1628</v>
      </c>
      <c r="L285" s="22"/>
      <c r="M285" s="22" t="s">
        <v>69</v>
      </c>
      <c r="N285" s="22" t="s">
        <v>70</v>
      </c>
      <c r="O285" s="21" t="s">
        <v>8</v>
      </c>
      <c r="P285" s="21" t="s">
        <v>1629</v>
      </c>
      <c r="Q285" s="21">
        <v>2</v>
      </c>
      <c r="R285" s="57">
        <v>42248</v>
      </c>
      <c r="S285" s="21" t="s">
        <v>900</v>
      </c>
      <c r="T285" s="56" t="s">
        <v>9</v>
      </c>
      <c r="U285" s="37"/>
      <c r="V285" s="37"/>
      <c r="W285" s="37" t="s">
        <v>9</v>
      </c>
      <c r="X285" s="37" t="s">
        <v>9</v>
      </c>
      <c r="Y285" s="37" t="s">
        <v>9</v>
      </c>
      <c r="Z285" s="37" t="s">
        <v>9</v>
      </c>
      <c r="AA285" s="37"/>
      <c r="AB285" s="37" t="s">
        <v>9</v>
      </c>
      <c r="AC285" s="37" t="s">
        <v>9</v>
      </c>
      <c r="AD285" s="37"/>
      <c r="AE285" s="37" t="s">
        <v>9</v>
      </c>
      <c r="AL285" s="21" t="s">
        <v>9</v>
      </c>
      <c r="AM285" s="21" t="s">
        <v>9</v>
      </c>
      <c r="AN285" s="21" t="s">
        <v>9</v>
      </c>
      <c r="AO285" s="21" t="s">
        <v>9</v>
      </c>
      <c r="AT285" s="21" t="s">
        <v>9</v>
      </c>
      <c r="AU285" s="21" t="s">
        <v>9</v>
      </c>
      <c r="AW285" s="21" t="s">
        <v>9</v>
      </c>
      <c r="AX285" s="21" t="s">
        <v>9</v>
      </c>
      <c r="AZ285" s="21" t="s">
        <v>9</v>
      </c>
      <c r="BC285" s="21" t="s">
        <v>9</v>
      </c>
      <c r="BD285" s="21" t="s">
        <v>9</v>
      </c>
    </row>
    <row r="286" spans="1:58" s="28" customFormat="1" ht="120" hidden="1" x14ac:dyDescent="0.25">
      <c r="A286" s="28" t="s">
        <v>847</v>
      </c>
      <c r="B286" s="28" t="s">
        <v>312</v>
      </c>
      <c r="C286" s="28" t="s">
        <v>313</v>
      </c>
      <c r="D286" s="28">
        <f>SUM(D284+1)</f>
        <v>241</v>
      </c>
      <c r="E286" s="28" t="str">
        <f t="shared" si="9"/>
        <v>PM241</v>
      </c>
      <c r="F286" s="28" t="s">
        <v>20</v>
      </c>
      <c r="H286" s="31">
        <v>201</v>
      </c>
      <c r="I286" s="31" t="s">
        <v>64</v>
      </c>
      <c r="J286" s="28" t="s">
        <v>944</v>
      </c>
      <c r="K286" s="28" t="s">
        <v>954</v>
      </c>
      <c r="L286" s="30"/>
      <c r="M286" s="30" t="s">
        <v>69</v>
      </c>
      <c r="N286" s="30" t="s">
        <v>70</v>
      </c>
      <c r="O286" s="28" t="s">
        <v>20</v>
      </c>
      <c r="P286" s="28" t="s">
        <v>955</v>
      </c>
      <c r="S286" s="28" t="s">
        <v>956</v>
      </c>
      <c r="T286" s="28" t="s">
        <v>9</v>
      </c>
      <c r="U286" s="28" t="s">
        <v>9</v>
      </c>
      <c r="W286" s="28" t="s">
        <v>9</v>
      </c>
      <c r="X286" s="28" t="s">
        <v>9</v>
      </c>
      <c r="Z286" s="28" t="s">
        <v>9</v>
      </c>
      <c r="AE286" s="28" t="s">
        <v>9</v>
      </c>
      <c r="AF286" s="28" t="s">
        <v>9</v>
      </c>
      <c r="AL286" s="28" t="s">
        <v>9</v>
      </c>
      <c r="AM286" s="28" t="s">
        <v>9</v>
      </c>
      <c r="AN286" s="28" t="s">
        <v>9</v>
      </c>
      <c r="AO286" s="28" t="s">
        <v>9</v>
      </c>
      <c r="AT286" s="28" t="s">
        <v>9</v>
      </c>
      <c r="AU286" s="28" t="s">
        <v>9</v>
      </c>
      <c r="AW286" s="28" t="s">
        <v>9</v>
      </c>
      <c r="AX286" s="28" t="s">
        <v>9</v>
      </c>
      <c r="AY286" s="28" t="s">
        <v>9</v>
      </c>
      <c r="AZ286" s="28" t="s">
        <v>9</v>
      </c>
      <c r="BA286" s="28" t="s">
        <v>9</v>
      </c>
      <c r="BB286" s="28" t="s">
        <v>9</v>
      </c>
      <c r="BC286" s="28" t="s">
        <v>9</v>
      </c>
      <c r="BD286" s="28" t="s">
        <v>9</v>
      </c>
      <c r="BE286" s="28" t="s">
        <v>9</v>
      </c>
      <c r="BF286" s="28" t="s">
        <v>9</v>
      </c>
    </row>
    <row r="287" spans="1:58" s="21" customFormat="1" ht="120" x14ac:dyDescent="0.25">
      <c r="A287" s="21" t="s">
        <v>847</v>
      </c>
      <c r="B287" s="21" t="s">
        <v>312</v>
      </c>
      <c r="C287" s="21" t="s">
        <v>313</v>
      </c>
      <c r="D287" s="21">
        <f>SUM(D285+1)</f>
        <v>241</v>
      </c>
      <c r="E287" s="21" t="str">
        <f t="shared" si="9"/>
        <v>PM241</v>
      </c>
      <c r="G287" s="22">
        <v>42324</v>
      </c>
      <c r="H287" s="25">
        <v>201</v>
      </c>
      <c r="I287" s="25" t="s">
        <v>64</v>
      </c>
      <c r="J287" s="21" t="s">
        <v>1619</v>
      </c>
      <c r="K287" s="21" t="s">
        <v>1630</v>
      </c>
      <c r="L287" s="22"/>
      <c r="M287" s="22" t="s">
        <v>69</v>
      </c>
      <c r="N287" s="22" t="s">
        <v>70</v>
      </c>
      <c r="O287" s="21" t="s">
        <v>8</v>
      </c>
      <c r="P287" s="21" t="s">
        <v>1629</v>
      </c>
      <c r="Q287" s="21">
        <v>2</v>
      </c>
      <c r="R287" s="57">
        <v>42248</v>
      </c>
      <c r="S287" s="21" t="s">
        <v>903</v>
      </c>
      <c r="T287" s="56" t="s">
        <v>9</v>
      </c>
      <c r="U287" s="37"/>
      <c r="V287" s="37"/>
      <c r="W287" s="37" t="s">
        <v>9</v>
      </c>
      <c r="X287" s="37" t="s">
        <v>9</v>
      </c>
      <c r="Y287" s="37" t="s">
        <v>9</v>
      </c>
      <c r="Z287" s="37" t="s">
        <v>9</v>
      </c>
      <c r="AA287" s="37"/>
      <c r="AB287" s="37" t="s">
        <v>9</v>
      </c>
      <c r="AC287" s="37" t="s">
        <v>9</v>
      </c>
      <c r="AD287" s="37"/>
      <c r="AE287" s="37" t="s">
        <v>9</v>
      </c>
      <c r="AL287" s="21" t="s">
        <v>9</v>
      </c>
      <c r="AM287" s="21" t="s">
        <v>9</v>
      </c>
      <c r="AN287" s="21" t="s">
        <v>9</v>
      </c>
      <c r="AO287" s="21" t="s">
        <v>9</v>
      </c>
      <c r="AT287" s="21" t="s">
        <v>9</v>
      </c>
      <c r="AU287" s="21" t="s">
        <v>9</v>
      </c>
      <c r="AW287" s="21" t="s">
        <v>9</v>
      </c>
      <c r="AX287" s="21" t="s">
        <v>9</v>
      </c>
      <c r="AZ287" s="21" t="s">
        <v>9</v>
      </c>
      <c r="BC287" s="21" t="s">
        <v>9</v>
      </c>
      <c r="BD287" s="21" t="s">
        <v>9</v>
      </c>
    </row>
    <row r="288" spans="1:58" s="21" customFormat="1" ht="105" x14ac:dyDescent="0.25">
      <c r="A288" s="21" t="s">
        <v>847</v>
      </c>
      <c r="B288" s="21" t="s">
        <v>312</v>
      </c>
      <c r="C288" s="21" t="s">
        <v>313</v>
      </c>
      <c r="D288" s="21">
        <f t="shared" si="11"/>
        <v>242</v>
      </c>
      <c r="E288" s="21" t="str">
        <f t="shared" si="9"/>
        <v>PM242</v>
      </c>
      <c r="H288" s="25">
        <v>508</v>
      </c>
      <c r="I288" s="25" t="s">
        <v>353</v>
      </c>
      <c r="J288" s="21" t="s">
        <v>384</v>
      </c>
      <c r="K288" s="21" t="s">
        <v>957</v>
      </c>
      <c r="L288" s="22"/>
      <c r="M288" s="22" t="s">
        <v>160</v>
      </c>
      <c r="N288" s="22" t="s">
        <v>161</v>
      </c>
      <c r="O288" s="21" t="s">
        <v>8</v>
      </c>
      <c r="P288" s="21" t="s">
        <v>958</v>
      </c>
      <c r="S288" s="21" t="s">
        <v>903</v>
      </c>
      <c r="X288" s="21" t="s">
        <v>9</v>
      </c>
      <c r="Y288" s="21" t="s">
        <v>9</v>
      </c>
      <c r="AE288" s="21" t="s">
        <v>9</v>
      </c>
      <c r="AM288" s="21" t="s">
        <v>9</v>
      </c>
      <c r="AN288" s="21" t="s">
        <v>9</v>
      </c>
      <c r="AX288" s="21" t="s">
        <v>9</v>
      </c>
    </row>
    <row r="289" spans="1:55" s="21" customFormat="1" ht="105" x14ac:dyDescent="0.25">
      <c r="A289" s="21" t="s">
        <v>847</v>
      </c>
      <c r="B289" s="21" t="s">
        <v>312</v>
      </c>
      <c r="C289" s="21" t="s">
        <v>313</v>
      </c>
      <c r="D289" s="21">
        <f t="shared" si="11"/>
        <v>243</v>
      </c>
      <c r="E289" s="21" t="str">
        <f t="shared" si="9"/>
        <v>PM243</v>
      </c>
      <c r="H289" s="25">
        <v>508</v>
      </c>
      <c r="I289" s="25" t="s">
        <v>353</v>
      </c>
      <c r="J289" s="21" t="s">
        <v>384</v>
      </c>
      <c r="K289" s="40" t="s">
        <v>959</v>
      </c>
      <c r="L289" s="22"/>
      <c r="M289" s="22" t="s">
        <v>160</v>
      </c>
      <c r="N289" s="22" t="s">
        <v>161</v>
      </c>
      <c r="O289" s="21" t="s">
        <v>8</v>
      </c>
      <c r="P289" s="21" t="s">
        <v>960</v>
      </c>
      <c r="S289" s="21" t="s">
        <v>900</v>
      </c>
      <c r="X289" s="21" t="s">
        <v>9</v>
      </c>
      <c r="Y289" s="21" t="s">
        <v>9</v>
      </c>
      <c r="Z289" s="21" t="s">
        <v>9</v>
      </c>
      <c r="AE289" s="21" t="s">
        <v>9</v>
      </c>
      <c r="AG289" s="21" t="s">
        <v>9</v>
      </c>
      <c r="AM289" s="21" t="s">
        <v>9</v>
      </c>
      <c r="AN289" s="21" t="s">
        <v>9</v>
      </c>
      <c r="AX289" s="21" t="s">
        <v>9</v>
      </c>
      <c r="BB289" s="21" t="s">
        <v>9</v>
      </c>
      <c r="BC289" s="21" t="s">
        <v>9</v>
      </c>
    </row>
    <row r="290" spans="1:55" s="21" customFormat="1" ht="105" x14ac:dyDescent="0.25">
      <c r="A290" s="21" t="s">
        <v>847</v>
      </c>
      <c r="B290" s="21" t="s">
        <v>312</v>
      </c>
      <c r="C290" s="21" t="s">
        <v>313</v>
      </c>
      <c r="D290" s="21">
        <f t="shared" si="11"/>
        <v>244</v>
      </c>
      <c r="E290" s="21" t="str">
        <f t="shared" si="9"/>
        <v>PM244</v>
      </c>
      <c r="H290" s="25">
        <v>508</v>
      </c>
      <c r="I290" s="25" t="s">
        <v>353</v>
      </c>
      <c r="J290" s="21" t="s">
        <v>384</v>
      </c>
      <c r="K290" s="40" t="s">
        <v>961</v>
      </c>
      <c r="L290" s="22"/>
      <c r="M290" s="22" t="s">
        <v>160</v>
      </c>
      <c r="N290" s="22" t="s">
        <v>161</v>
      </c>
      <c r="O290" s="21" t="s">
        <v>8</v>
      </c>
      <c r="P290" s="21" t="s">
        <v>962</v>
      </c>
      <c r="S290" s="21" t="s">
        <v>911</v>
      </c>
      <c r="T290" s="21" t="s">
        <v>9</v>
      </c>
      <c r="X290" s="21" t="s">
        <v>9</v>
      </c>
      <c r="Y290" s="21" t="s">
        <v>9</v>
      </c>
      <c r="AE290" s="21" t="s">
        <v>9</v>
      </c>
      <c r="AM290" s="21" t="s">
        <v>9</v>
      </c>
      <c r="AN290" s="21" t="s">
        <v>9</v>
      </c>
      <c r="AX290" s="21" t="s">
        <v>9</v>
      </c>
    </row>
    <row r="291" spans="1:55" s="21" customFormat="1" ht="75" x14ac:dyDescent="0.25">
      <c r="A291" s="21" t="s">
        <v>847</v>
      </c>
      <c r="B291" s="21" t="s">
        <v>312</v>
      </c>
      <c r="C291" s="21" t="s">
        <v>313</v>
      </c>
      <c r="D291" s="21">
        <f t="shared" si="11"/>
        <v>245</v>
      </c>
      <c r="E291" s="21" t="str">
        <f t="shared" si="9"/>
        <v>PM245</v>
      </c>
      <c r="H291" s="25">
        <v>781</v>
      </c>
      <c r="I291" s="25" t="s">
        <v>209</v>
      </c>
      <c r="J291" s="21" t="s">
        <v>963</v>
      </c>
      <c r="K291" s="40" t="s">
        <v>964</v>
      </c>
      <c r="L291" s="22"/>
      <c r="M291" s="22" t="s">
        <v>224</v>
      </c>
      <c r="N291" s="22" t="s">
        <v>225</v>
      </c>
      <c r="O291" s="21" t="s">
        <v>8</v>
      </c>
      <c r="P291" s="21" t="s">
        <v>965</v>
      </c>
      <c r="S291" s="21" t="s">
        <v>932</v>
      </c>
      <c r="X291" s="21" t="s">
        <v>9</v>
      </c>
      <c r="Y291" s="21" t="s">
        <v>9</v>
      </c>
      <c r="AA291" s="21" t="s">
        <v>9</v>
      </c>
      <c r="AM291" s="21" t="s">
        <v>9</v>
      </c>
      <c r="AN291" s="21" t="s">
        <v>9</v>
      </c>
      <c r="AQ291" s="21" t="s">
        <v>9</v>
      </c>
      <c r="AW291" s="21" t="s">
        <v>9</v>
      </c>
      <c r="AX291" s="21" t="s">
        <v>9</v>
      </c>
    </row>
    <row r="292" spans="1:55" s="21" customFormat="1" ht="75" x14ac:dyDescent="0.25">
      <c r="A292" s="21" t="s">
        <v>847</v>
      </c>
      <c r="B292" s="21" t="s">
        <v>312</v>
      </c>
      <c r="C292" s="21" t="s">
        <v>313</v>
      </c>
      <c r="D292" s="21">
        <f t="shared" si="11"/>
        <v>246</v>
      </c>
      <c r="E292" s="21" t="str">
        <f t="shared" si="9"/>
        <v>PM246</v>
      </c>
      <c r="H292" s="25">
        <v>781</v>
      </c>
      <c r="I292" s="25" t="s">
        <v>209</v>
      </c>
      <c r="J292" s="40" t="s">
        <v>963</v>
      </c>
      <c r="K292" s="40" t="s">
        <v>966</v>
      </c>
      <c r="L292" s="22"/>
      <c r="M292" s="22" t="s">
        <v>224</v>
      </c>
      <c r="N292" s="22" t="s">
        <v>225</v>
      </c>
      <c r="O292" s="21" t="s">
        <v>8</v>
      </c>
      <c r="P292" s="21" t="s">
        <v>965</v>
      </c>
      <c r="S292" s="21" t="s">
        <v>903</v>
      </c>
      <c r="X292" s="21" t="s">
        <v>9</v>
      </c>
      <c r="Y292" s="21" t="s">
        <v>9</v>
      </c>
      <c r="AA292" s="21" t="s">
        <v>9</v>
      </c>
      <c r="AM292" s="21" t="s">
        <v>9</v>
      </c>
      <c r="AN292" s="21" t="s">
        <v>9</v>
      </c>
      <c r="AQ292" s="21" t="s">
        <v>9</v>
      </c>
      <c r="AW292" s="21" t="s">
        <v>9</v>
      </c>
      <c r="AX292" s="21" t="s">
        <v>9</v>
      </c>
    </row>
    <row r="293" spans="1:55" s="21" customFormat="1" ht="75" x14ac:dyDescent="0.25">
      <c r="A293" s="21" t="s">
        <v>847</v>
      </c>
      <c r="B293" s="21" t="s">
        <v>312</v>
      </c>
      <c r="C293" s="21" t="s">
        <v>313</v>
      </c>
      <c r="D293" s="21">
        <f t="shared" si="11"/>
        <v>247</v>
      </c>
      <c r="E293" s="21" t="str">
        <f t="shared" si="9"/>
        <v>PM247</v>
      </c>
      <c r="H293" s="25">
        <v>781</v>
      </c>
      <c r="I293" s="25" t="s">
        <v>209</v>
      </c>
      <c r="J293" s="40" t="s">
        <v>963</v>
      </c>
      <c r="K293" s="40" t="s">
        <v>967</v>
      </c>
      <c r="L293" s="22"/>
      <c r="M293" s="22" t="s">
        <v>224</v>
      </c>
      <c r="N293" s="22" t="s">
        <v>225</v>
      </c>
      <c r="O293" s="21" t="s">
        <v>8</v>
      </c>
      <c r="P293" s="21" t="s">
        <v>968</v>
      </c>
      <c r="S293" s="21" t="s">
        <v>911</v>
      </c>
      <c r="X293" s="21" t="s">
        <v>9</v>
      </c>
      <c r="Y293" s="21" t="s">
        <v>9</v>
      </c>
      <c r="AA293" s="21" t="s">
        <v>9</v>
      </c>
      <c r="AL293" s="21" t="s">
        <v>9</v>
      </c>
      <c r="AM293" s="21" t="s">
        <v>9</v>
      </c>
      <c r="AN293" s="21" t="s">
        <v>9</v>
      </c>
      <c r="AQ293" s="21" t="s">
        <v>9</v>
      </c>
      <c r="AW293" s="21" t="s">
        <v>9</v>
      </c>
      <c r="AX293" s="21" t="s">
        <v>9</v>
      </c>
    </row>
    <row r="294" spans="1:55" s="21" customFormat="1" ht="105" x14ac:dyDescent="0.25">
      <c r="A294" s="21" t="s">
        <v>847</v>
      </c>
      <c r="B294" s="21" t="s">
        <v>312</v>
      </c>
      <c r="C294" s="21" t="s">
        <v>313</v>
      </c>
      <c r="D294" s="21">
        <f t="shared" si="11"/>
        <v>248</v>
      </c>
      <c r="E294" s="21" t="str">
        <f t="shared" si="9"/>
        <v>PM248</v>
      </c>
      <c r="H294" s="25">
        <v>782</v>
      </c>
      <c r="I294" s="25" t="s">
        <v>209</v>
      </c>
      <c r="J294" s="40" t="s">
        <v>969</v>
      </c>
      <c r="K294" s="40" t="s">
        <v>970</v>
      </c>
      <c r="L294" s="22"/>
      <c r="M294" s="22" t="s">
        <v>227</v>
      </c>
      <c r="N294" s="22" t="s">
        <v>228</v>
      </c>
      <c r="O294" s="21" t="s">
        <v>8</v>
      </c>
      <c r="P294" s="21" t="s">
        <v>971</v>
      </c>
      <c r="S294" s="21" t="s">
        <v>932</v>
      </c>
      <c r="T294" s="21" t="s">
        <v>9</v>
      </c>
      <c r="U294" s="21" t="s">
        <v>9</v>
      </c>
      <c r="Y294" s="21" t="s">
        <v>9</v>
      </c>
      <c r="AB294" s="21" t="s">
        <v>9</v>
      </c>
      <c r="AD294" s="21" t="s">
        <v>9</v>
      </c>
      <c r="AF294" s="21" t="s">
        <v>9</v>
      </c>
      <c r="AM294" s="21" t="s">
        <v>9</v>
      </c>
      <c r="AN294" s="21" t="s">
        <v>9</v>
      </c>
      <c r="AO294" s="21" t="s">
        <v>9</v>
      </c>
      <c r="AQ294" s="21" t="s">
        <v>9</v>
      </c>
      <c r="AR294" s="21" t="s">
        <v>9</v>
      </c>
      <c r="AS294" s="21" t="s">
        <v>9</v>
      </c>
      <c r="AU294" s="21" t="s">
        <v>9</v>
      </c>
      <c r="AV294" s="21" t="s">
        <v>9</v>
      </c>
      <c r="AW294" s="21" t="s">
        <v>9</v>
      </c>
      <c r="AX294" s="21" t="s">
        <v>9</v>
      </c>
      <c r="AY294" s="21" t="s">
        <v>9</v>
      </c>
      <c r="AZ294" s="21" t="s">
        <v>9</v>
      </c>
      <c r="BA294" s="21" t="s">
        <v>9</v>
      </c>
    </row>
    <row r="295" spans="1:55" s="21" customFormat="1" ht="105" x14ac:dyDescent="0.25">
      <c r="A295" s="21" t="s">
        <v>847</v>
      </c>
      <c r="B295" s="21" t="s">
        <v>312</v>
      </c>
      <c r="C295" s="21" t="s">
        <v>313</v>
      </c>
      <c r="D295" s="21">
        <f t="shared" si="11"/>
        <v>249</v>
      </c>
      <c r="E295" s="21" t="str">
        <f t="shared" si="9"/>
        <v>PM249</v>
      </c>
      <c r="H295" s="25">
        <v>782</v>
      </c>
      <c r="I295" s="25" t="s">
        <v>209</v>
      </c>
      <c r="J295" s="40" t="s">
        <v>969</v>
      </c>
      <c r="K295" s="40" t="s">
        <v>972</v>
      </c>
      <c r="L295" s="22"/>
      <c r="M295" s="22" t="s">
        <v>227</v>
      </c>
      <c r="N295" s="22" t="s">
        <v>228</v>
      </c>
      <c r="O295" s="21" t="s">
        <v>8</v>
      </c>
      <c r="P295" s="21" t="s">
        <v>973</v>
      </c>
      <c r="S295" s="21" t="s">
        <v>974</v>
      </c>
      <c r="T295" s="21" t="s">
        <v>9</v>
      </c>
      <c r="U295" s="21" t="s">
        <v>9</v>
      </c>
      <c r="Y295" s="21" t="s">
        <v>9</v>
      </c>
      <c r="AB295" s="21" t="s">
        <v>9</v>
      </c>
      <c r="AD295" s="21" t="s">
        <v>9</v>
      </c>
      <c r="AF295" s="21" t="s">
        <v>9</v>
      </c>
      <c r="AM295" s="21" t="s">
        <v>9</v>
      </c>
      <c r="AN295" s="21" t="s">
        <v>9</v>
      </c>
      <c r="AO295" s="21" t="s">
        <v>9</v>
      </c>
      <c r="AQ295" s="21" t="s">
        <v>9</v>
      </c>
      <c r="AR295" s="21" t="s">
        <v>9</v>
      </c>
      <c r="AS295" s="21" t="s">
        <v>9</v>
      </c>
      <c r="AU295" s="21" t="s">
        <v>9</v>
      </c>
      <c r="AV295" s="21" t="s">
        <v>9</v>
      </c>
      <c r="AW295" s="21" t="s">
        <v>9</v>
      </c>
      <c r="AX295" s="21" t="s">
        <v>9</v>
      </c>
      <c r="AY295" s="21" t="s">
        <v>9</v>
      </c>
      <c r="AZ295" s="21" t="s">
        <v>9</v>
      </c>
      <c r="BA295" s="21" t="s">
        <v>9</v>
      </c>
    </row>
    <row r="296" spans="1:55" s="21" customFormat="1" ht="105" x14ac:dyDescent="0.25">
      <c r="A296" s="21" t="s">
        <v>847</v>
      </c>
      <c r="B296" s="21" t="s">
        <v>312</v>
      </c>
      <c r="C296" s="21" t="s">
        <v>313</v>
      </c>
      <c r="D296" s="21">
        <f t="shared" si="11"/>
        <v>250</v>
      </c>
      <c r="E296" s="21" t="str">
        <f t="shared" si="9"/>
        <v>PM250</v>
      </c>
      <c r="H296" s="25">
        <v>782</v>
      </c>
      <c r="I296" s="25" t="s">
        <v>209</v>
      </c>
      <c r="J296" s="21" t="s">
        <v>969</v>
      </c>
      <c r="K296" s="21" t="s">
        <v>975</v>
      </c>
      <c r="L296" s="22"/>
      <c r="M296" s="22" t="s">
        <v>227</v>
      </c>
      <c r="N296" s="22" t="s">
        <v>228</v>
      </c>
      <c r="O296" s="21" t="s">
        <v>8</v>
      </c>
      <c r="P296" s="21" t="s">
        <v>976</v>
      </c>
      <c r="S296" s="21" t="s">
        <v>900</v>
      </c>
      <c r="T296" s="21" t="s">
        <v>9</v>
      </c>
      <c r="U296" s="21" t="s">
        <v>9</v>
      </c>
      <c r="Y296" s="21" t="s">
        <v>9</v>
      </c>
      <c r="AB296" s="21" t="s">
        <v>9</v>
      </c>
      <c r="AD296" s="21" t="s">
        <v>9</v>
      </c>
      <c r="AF296" s="21" t="s">
        <v>9</v>
      </c>
      <c r="AM296" s="21" t="s">
        <v>9</v>
      </c>
      <c r="AN296" s="21" t="s">
        <v>9</v>
      </c>
      <c r="AO296" s="21" t="s">
        <v>9</v>
      </c>
      <c r="AQ296" s="21" t="s">
        <v>9</v>
      </c>
      <c r="AR296" s="21" t="s">
        <v>9</v>
      </c>
      <c r="AS296" s="21" t="s">
        <v>9</v>
      </c>
      <c r="AU296" s="21" t="s">
        <v>9</v>
      </c>
      <c r="AV296" s="21" t="s">
        <v>9</v>
      </c>
      <c r="AW296" s="21" t="s">
        <v>9</v>
      </c>
      <c r="AX296" s="21" t="s">
        <v>9</v>
      </c>
      <c r="AY296" s="21" t="s">
        <v>9</v>
      </c>
      <c r="AZ296" s="21" t="s">
        <v>9</v>
      </c>
      <c r="BA296" s="21" t="s">
        <v>9</v>
      </c>
    </row>
    <row r="297" spans="1:55" s="21" customFormat="1" ht="105" x14ac:dyDescent="0.25">
      <c r="A297" s="21" t="s">
        <v>847</v>
      </c>
      <c r="B297" s="21" t="s">
        <v>312</v>
      </c>
      <c r="C297" s="21" t="s">
        <v>313</v>
      </c>
      <c r="D297" s="21">
        <f t="shared" si="11"/>
        <v>251</v>
      </c>
      <c r="E297" s="21" t="str">
        <f t="shared" si="9"/>
        <v>PM251</v>
      </c>
      <c r="H297" s="25">
        <v>782</v>
      </c>
      <c r="I297" s="25" t="s">
        <v>209</v>
      </c>
      <c r="J297" s="21" t="s">
        <v>969</v>
      </c>
      <c r="K297" s="21" t="s">
        <v>977</v>
      </c>
      <c r="L297" s="22"/>
      <c r="M297" s="22" t="s">
        <v>227</v>
      </c>
      <c r="N297" s="22" t="s">
        <v>228</v>
      </c>
      <c r="O297" s="21" t="s">
        <v>8</v>
      </c>
      <c r="P297" s="21" t="s">
        <v>976</v>
      </c>
      <c r="S297" s="21" t="s">
        <v>900</v>
      </c>
      <c r="T297" s="21" t="s">
        <v>9</v>
      </c>
      <c r="U297" s="21" t="s">
        <v>9</v>
      </c>
      <c r="Y297" s="21" t="s">
        <v>9</v>
      </c>
      <c r="AB297" s="21" t="s">
        <v>9</v>
      </c>
      <c r="AD297" s="21" t="s">
        <v>9</v>
      </c>
      <c r="AF297" s="21" t="s">
        <v>9</v>
      </c>
      <c r="AM297" s="21" t="s">
        <v>9</v>
      </c>
      <c r="AN297" s="21" t="s">
        <v>9</v>
      </c>
      <c r="AO297" s="21" t="s">
        <v>9</v>
      </c>
      <c r="AQ297" s="21" t="s">
        <v>9</v>
      </c>
      <c r="AR297" s="21" t="s">
        <v>9</v>
      </c>
      <c r="AS297" s="21" t="s">
        <v>9</v>
      </c>
      <c r="AU297" s="21" t="s">
        <v>9</v>
      </c>
      <c r="AV297" s="21" t="s">
        <v>9</v>
      </c>
      <c r="AW297" s="21" t="s">
        <v>9</v>
      </c>
      <c r="AX297" s="21" t="s">
        <v>9</v>
      </c>
      <c r="AY297" s="21" t="s">
        <v>9</v>
      </c>
      <c r="AZ297" s="21" t="s">
        <v>9</v>
      </c>
      <c r="BA297" s="21" t="s">
        <v>9</v>
      </c>
    </row>
    <row r="298" spans="1:55" s="21" customFormat="1" ht="105" x14ac:dyDescent="0.25">
      <c r="A298" s="21" t="s">
        <v>847</v>
      </c>
      <c r="B298" s="21" t="s">
        <v>312</v>
      </c>
      <c r="C298" s="21" t="s">
        <v>313</v>
      </c>
      <c r="D298" s="21">
        <f t="shared" si="11"/>
        <v>252</v>
      </c>
      <c r="E298" s="21" t="str">
        <f t="shared" si="9"/>
        <v>PM252</v>
      </c>
      <c r="H298" s="25">
        <v>782</v>
      </c>
      <c r="I298" s="25" t="s">
        <v>209</v>
      </c>
      <c r="J298" s="21" t="s">
        <v>969</v>
      </c>
      <c r="K298" s="21" t="s">
        <v>978</v>
      </c>
      <c r="L298" s="22"/>
      <c r="M298" s="22" t="s">
        <v>227</v>
      </c>
      <c r="N298" s="22" t="s">
        <v>228</v>
      </c>
      <c r="O298" s="21" t="s">
        <v>8</v>
      </c>
      <c r="P298" s="21" t="s">
        <v>979</v>
      </c>
      <c r="S298" s="21" t="s">
        <v>903</v>
      </c>
      <c r="T298" s="21" t="s">
        <v>9</v>
      </c>
      <c r="U298" s="21" t="s">
        <v>9</v>
      </c>
      <c r="Y298" s="21" t="s">
        <v>9</v>
      </c>
      <c r="AB298" s="21" t="s">
        <v>9</v>
      </c>
      <c r="AD298" s="21" t="s">
        <v>9</v>
      </c>
      <c r="AF298" s="21" t="s">
        <v>9</v>
      </c>
      <c r="AM298" s="21" t="s">
        <v>9</v>
      </c>
      <c r="AN298" s="21" t="s">
        <v>9</v>
      </c>
      <c r="AO298" s="21" t="s">
        <v>9</v>
      </c>
      <c r="AQ298" s="21" t="s">
        <v>9</v>
      </c>
      <c r="AR298" s="21" t="s">
        <v>9</v>
      </c>
      <c r="AS298" s="21" t="s">
        <v>9</v>
      </c>
      <c r="AU298" s="21" t="s">
        <v>9</v>
      </c>
      <c r="AV298" s="21" t="s">
        <v>9</v>
      </c>
      <c r="AW298" s="21" t="s">
        <v>9</v>
      </c>
      <c r="AX298" s="21" t="s">
        <v>9</v>
      </c>
      <c r="AY298" s="21" t="s">
        <v>9</v>
      </c>
      <c r="AZ298" s="21" t="s">
        <v>9</v>
      </c>
      <c r="BA298" s="21" t="s">
        <v>9</v>
      </c>
    </row>
    <row r="299" spans="1:55" s="21" customFormat="1" ht="60" x14ac:dyDescent="0.25">
      <c r="A299" s="21" t="s">
        <v>847</v>
      </c>
      <c r="B299" s="21" t="s">
        <v>312</v>
      </c>
      <c r="C299" s="21" t="s">
        <v>313</v>
      </c>
      <c r="D299" s="21">
        <f t="shared" si="11"/>
        <v>253</v>
      </c>
      <c r="E299" s="21" t="str">
        <f t="shared" si="9"/>
        <v>PM253</v>
      </c>
      <c r="H299" s="25">
        <v>103</v>
      </c>
      <c r="I299" s="25" t="s">
        <v>4</v>
      </c>
      <c r="J299" s="21" t="s">
        <v>980</v>
      </c>
      <c r="K299" s="21" t="s">
        <v>981</v>
      </c>
      <c r="L299" s="22"/>
      <c r="M299" s="22" t="s">
        <v>14</v>
      </c>
      <c r="N299" s="22" t="s">
        <v>15</v>
      </c>
      <c r="O299" s="21" t="s">
        <v>8</v>
      </c>
      <c r="P299" s="21" t="s">
        <v>982</v>
      </c>
      <c r="S299" s="21" t="s">
        <v>900</v>
      </c>
      <c r="W299" s="21" t="s">
        <v>9</v>
      </c>
      <c r="AH299" s="21" t="s">
        <v>9</v>
      </c>
      <c r="AI299" s="21" t="s">
        <v>9</v>
      </c>
      <c r="AJ299" s="21" t="s">
        <v>9</v>
      </c>
      <c r="AN299" s="21" t="s">
        <v>9</v>
      </c>
      <c r="AS299" s="21" t="s">
        <v>9</v>
      </c>
      <c r="AX299" s="21" t="s">
        <v>9</v>
      </c>
      <c r="AY299" s="21" t="s">
        <v>9</v>
      </c>
      <c r="AZ299" s="21" t="s">
        <v>9</v>
      </c>
    </row>
    <row r="300" spans="1:55" s="21" customFormat="1" ht="30" x14ac:dyDescent="0.25">
      <c r="A300" s="21" t="s">
        <v>847</v>
      </c>
      <c r="B300" s="21" t="s">
        <v>312</v>
      </c>
      <c r="C300" s="21" t="s">
        <v>313</v>
      </c>
      <c r="D300" s="21">
        <f t="shared" si="11"/>
        <v>254</v>
      </c>
      <c r="E300" s="21" t="str">
        <f t="shared" si="9"/>
        <v>PM254</v>
      </c>
      <c r="H300" s="21" t="s">
        <v>144</v>
      </c>
      <c r="L300" s="22"/>
      <c r="M300" s="22"/>
      <c r="N300" s="22"/>
    </row>
    <row r="301" spans="1:55" s="21" customFormat="1" ht="30" x14ac:dyDescent="0.25">
      <c r="A301" s="21" t="s">
        <v>847</v>
      </c>
      <c r="B301" s="21" t="s">
        <v>312</v>
      </c>
      <c r="C301" s="21" t="s">
        <v>313</v>
      </c>
      <c r="D301" s="21">
        <f t="shared" si="11"/>
        <v>255</v>
      </c>
      <c r="E301" s="21" t="str">
        <f t="shared" si="9"/>
        <v>PM255</v>
      </c>
      <c r="H301" s="21" t="s">
        <v>144</v>
      </c>
      <c r="L301" s="22"/>
      <c r="M301" s="22"/>
      <c r="N301" s="22"/>
    </row>
    <row r="302" spans="1:55" s="21" customFormat="1" ht="30" x14ac:dyDescent="0.25">
      <c r="A302" s="21" t="s">
        <v>847</v>
      </c>
      <c r="B302" s="21" t="s">
        <v>312</v>
      </c>
      <c r="C302" s="21" t="s">
        <v>313</v>
      </c>
      <c r="D302" s="21">
        <f t="shared" si="11"/>
        <v>256</v>
      </c>
      <c r="E302" s="21" t="str">
        <f t="shared" si="9"/>
        <v>PM256</v>
      </c>
      <c r="H302" s="21" t="s">
        <v>144</v>
      </c>
      <c r="L302" s="22"/>
      <c r="M302" s="22"/>
      <c r="N302" s="22"/>
    </row>
    <row r="303" spans="1:55" s="21" customFormat="1" ht="30" x14ac:dyDescent="0.25">
      <c r="A303" s="21" t="s">
        <v>847</v>
      </c>
      <c r="B303" s="21" t="s">
        <v>312</v>
      </c>
      <c r="C303" s="21" t="s">
        <v>313</v>
      </c>
      <c r="D303" s="21">
        <f t="shared" si="11"/>
        <v>257</v>
      </c>
      <c r="E303" s="21" t="str">
        <f t="shared" ref="E303:E372" si="12">CONCATENATE(B303,C303,D303)</f>
        <v>PM257</v>
      </c>
      <c r="H303" s="21" t="s">
        <v>144</v>
      </c>
      <c r="L303" s="22"/>
      <c r="M303" s="22"/>
      <c r="N303" s="22"/>
    </row>
    <row r="304" spans="1:55" s="21" customFormat="1" ht="30" x14ac:dyDescent="0.25">
      <c r="A304" s="21" t="s">
        <v>847</v>
      </c>
      <c r="B304" s="21" t="s">
        <v>312</v>
      </c>
      <c r="C304" s="21" t="s">
        <v>313</v>
      </c>
      <c r="D304" s="21">
        <f t="shared" si="11"/>
        <v>258</v>
      </c>
      <c r="E304" s="21" t="str">
        <f t="shared" si="12"/>
        <v>PM258</v>
      </c>
      <c r="H304" s="21" t="s">
        <v>144</v>
      </c>
      <c r="L304" s="22"/>
      <c r="M304" s="22"/>
      <c r="N304" s="22"/>
    </row>
    <row r="305" spans="1:14" s="21" customFormat="1" ht="30" x14ac:dyDescent="0.25">
      <c r="A305" s="21" t="s">
        <v>847</v>
      </c>
      <c r="B305" s="21" t="s">
        <v>312</v>
      </c>
      <c r="C305" s="21" t="s">
        <v>313</v>
      </c>
      <c r="D305" s="21">
        <f t="shared" si="11"/>
        <v>259</v>
      </c>
      <c r="E305" s="21" t="str">
        <f t="shared" si="12"/>
        <v>PM259</v>
      </c>
      <c r="H305" s="21" t="s">
        <v>144</v>
      </c>
      <c r="L305" s="22"/>
      <c r="M305" s="22"/>
      <c r="N305" s="22"/>
    </row>
    <row r="306" spans="1:14" s="21" customFormat="1" ht="30" x14ac:dyDescent="0.25">
      <c r="A306" s="21" t="s">
        <v>847</v>
      </c>
      <c r="B306" s="21" t="s">
        <v>312</v>
      </c>
      <c r="C306" s="21" t="s">
        <v>313</v>
      </c>
      <c r="D306" s="21">
        <f t="shared" si="11"/>
        <v>260</v>
      </c>
      <c r="E306" s="21" t="str">
        <f t="shared" si="12"/>
        <v>PM260</v>
      </c>
      <c r="H306" s="21" t="s">
        <v>144</v>
      </c>
      <c r="L306" s="22"/>
      <c r="M306" s="22"/>
      <c r="N306" s="22"/>
    </row>
    <row r="307" spans="1:14" s="21" customFormat="1" ht="30" x14ac:dyDescent="0.25">
      <c r="A307" s="21" t="s">
        <v>847</v>
      </c>
      <c r="B307" s="21" t="s">
        <v>312</v>
      </c>
      <c r="C307" s="21" t="s">
        <v>313</v>
      </c>
      <c r="D307" s="21">
        <f t="shared" si="11"/>
        <v>261</v>
      </c>
      <c r="E307" s="21" t="str">
        <f t="shared" si="12"/>
        <v>PM261</v>
      </c>
      <c r="H307" s="21" t="s">
        <v>144</v>
      </c>
      <c r="L307" s="22"/>
      <c r="M307" s="22"/>
      <c r="N307" s="22"/>
    </row>
    <row r="308" spans="1:14" s="21" customFormat="1" ht="30" x14ac:dyDescent="0.25">
      <c r="A308" s="21" t="s">
        <v>847</v>
      </c>
      <c r="B308" s="21" t="s">
        <v>312</v>
      </c>
      <c r="C308" s="21" t="s">
        <v>313</v>
      </c>
      <c r="D308" s="21">
        <f t="shared" si="11"/>
        <v>262</v>
      </c>
      <c r="E308" s="21" t="str">
        <f t="shared" si="12"/>
        <v>PM262</v>
      </c>
      <c r="H308" s="21" t="s">
        <v>144</v>
      </c>
      <c r="L308" s="22"/>
      <c r="M308" s="22"/>
      <c r="N308" s="22"/>
    </row>
    <row r="309" spans="1:14" s="21" customFormat="1" ht="30" x14ac:dyDescent="0.25">
      <c r="A309" s="21" t="s">
        <v>847</v>
      </c>
      <c r="B309" s="21" t="s">
        <v>312</v>
      </c>
      <c r="C309" s="21" t="s">
        <v>313</v>
      </c>
      <c r="D309" s="21">
        <f t="shared" si="11"/>
        <v>263</v>
      </c>
      <c r="E309" s="21" t="str">
        <f t="shared" si="12"/>
        <v>PM263</v>
      </c>
      <c r="H309" s="21" t="s">
        <v>144</v>
      </c>
      <c r="L309" s="22"/>
      <c r="M309" s="22"/>
      <c r="N309" s="22"/>
    </row>
    <row r="310" spans="1:14" s="21" customFormat="1" ht="30" x14ac:dyDescent="0.25">
      <c r="A310" s="21" t="s">
        <v>847</v>
      </c>
      <c r="B310" s="21" t="s">
        <v>312</v>
      </c>
      <c r="C310" s="21" t="s">
        <v>313</v>
      </c>
      <c r="D310" s="21">
        <f t="shared" si="11"/>
        <v>264</v>
      </c>
      <c r="E310" s="21" t="str">
        <f t="shared" si="12"/>
        <v>PM264</v>
      </c>
      <c r="H310" s="21" t="s">
        <v>144</v>
      </c>
      <c r="L310" s="22"/>
      <c r="M310" s="22"/>
      <c r="N310" s="22"/>
    </row>
    <row r="311" spans="1:14" s="21" customFormat="1" ht="30" x14ac:dyDescent="0.25">
      <c r="A311" s="21" t="s">
        <v>847</v>
      </c>
      <c r="B311" s="21" t="s">
        <v>312</v>
      </c>
      <c r="C311" s="21" t="s">
        <v>313</v>
      </c>
      <c r="D311" s="21">
        <f t="shared" si="11"/>
        <v>265</v>
      </c>
      <c r="E311" s="21" t="str">
        <f t="shared" si="12"/>
        <v>PM265</v>
      </c>
      <c r="H311" s="21" t="s">
        <v>144</v>
      </c>
      <c r="L311" s="22"/>
      <c r="M311" s="22"/>
      <c r="N311" s="22"/>
    </row>
    <row r="312" spans="1:14" s="21" customFormat="1" ht="30" x14ac:dyDescent="0.25">
      <c r="A312" s="21" t="s">
        <v>847</v>
      </c>
      <c r="B312" s="21" t="s">
        <v>312</v>
      </c>
      <c r="C312" s="21" t="s">
        <v>313</v>
      </c>
      <c r="D312" s="21">
        <f t="shared" si="11"/>
        <v>266</v>
      </c>
      <c r="E312" s="21" t="str">
        <f t="shared" si="12"/>
        <v>PM266</v>
      </c>
      <c r="H312" s="21" t="s">
        <v>144</v>
      </c>
      <c r="L312" s="22"/>
      <c r="M312" s="22"/>
      <c r="N312" s="22"/>
    </row>
    <row r="313" spans="1:14" s="21" customFormat="1" ht="30" x14ac:dyDescent="0.25">
      <c r="A313" s="21" t="s">
        <v>847</v>
      </c>
      <c r="B313" s="21" t="s">
        <v>312</v>
      </c>
      <c r="C313" s="21" t="s">
        <v>313</v>
      </c>
      <c r="D313" s="21">
        <f t="shared" si="11"/>
        <v>267</v>
      </c>
      <c r="E313" s="21" t="str">
        <f t="shared" si="12"/>
        <v>PM267</v>
      </c>
      <c r="H313" s="21" t="s">
        <v>144</v>
      </c>
      <c r="L313" s="22"/>
      <c r="M313" s="22"/>
      <c r="N313" s="22"/>
    </row>
    <row r="314" spans="1:14" s="21" customFormat="1" ht="30" x14ac:dyDescent="0.25">
      <c r="A314" s="21" t="s">
        <v>847</v>
      </c>
      <c r="B314" s="21" t="s">
        <v>312</v>
      </c>
      <c r="C314" s="21" t="s">
        <v>313</v>
      </c>
      <c r="D314" s="21">
        <f t="shared" si="11"/>
        <v>268</v>
      </c>
      <c r="E314" s="21" t="str">
        <f t="shared" si="12"/>
        <v>PM268</v>
      </c>
      <c r="H314" s="21" t="s">
        <v>144</v>
      </c>
      <c r="L314" s="22"/>
      <c r="M314" s="22"/>
      <c r="N314" s="22"/>
    </row>
    <row r="315" spans="1:14" s="21" customFormat="1" ht="30" x14ac:dyDescent="0.25">
      <c r="A315" s="21" t="s">
        <v>847</v>
      </c>
      <c r="B315" s="21" t="s">
        <v>312</v>
      </c>
      <c r="C315" s="21" t="s">
        <v>313</v>
      </c>
      <c r="D315" s="21">
        <f t="shared" si="11"/>
        <v>269</v>
      </c>
      <c r="E315" s="21" t="str">
        <f t="shared" si="12"/>
        <v>PM269</v>
      </c>
      <c r="H315" s="21" t="s">
        <v>144</v>
      </c>
      <c r="L315" s="22"/>
      <c r="M315" s="22"/>
      <c r="N315" s="22"/>
    </row>
    <row r="316" spans="1:14" s="21" customFormat="1" ht="30" x14ac:dyDescent="0.25">
      <c r="A316" s="21" t="s">
        <v>847</v>
      </c>
      <c r="B316" s="21" t="s">
        <v>312</v>
      </c>
      <c r="C316" s="21" t="s">
        <v>313</v>
      </c>
      <c r="D316" s="21">
        <f t="shared" si="11"/>
        <v>270</v>
      </c>
      <c r="E316" s="21" t="str">
        <f t="shared" si="12"/>
        <v>PM270</v>
      </c>
      <c r="H316" s="21" t="s">
        <v>144</v>
      </c>
      <c r="L316" s="22"/>
      <c r="M316" s="22"/>
      <c r="N316" s="22"/>
    </row>
    <row r="317" spans="1:14" s="21" customFormat="1" ht="30" x14ac:dyDescent="0.25">
      <c r="A317" s="21" t="s">
        <v>847</v>
      </c>
      <c r="B317" s="21" t="s">
        <v>312</v>
      </c>
      <c r="C317" s="21" t="s">
        <v>313</v>
      </c>
      <c r="D317" s="21">
        <f t="shared" si="11"/>
        <v>271</v>
      </c>
      <c r="E317" s="21" t="str">
        <f t="shared" si="12"/>
        <v>PM271</v>
      </c>
      <c r="H317" s="21" t="s">
        <v>144</v>
      </c>
      <c r="L317" s="22"/>
      <c r="M317" s="22"/>
      <c r="N317" s="22"/>
    </row>
    <row r="318" spans="1:14" s="21" customFormat="1" ht="30" x14ac:dyDescent="0.25">
      <c r="A318" s="21" t="s">
        <v>847</v>
      </c>
      <c r="B318" s="21" t="s">
        <v>312</v>
      </c>
      <c r="C318" s="21" t="s">
        <v>313</v>
      </c>
      <c r="D318" s="21">
        <f t="shared" si="11"/>
        <v>272</v>
      </c>
      <c r="E318" s="21" t="str">
        <f t="shared" si="12"/>
        <v>PM272</v>
      </c>
      <c r="H318" s="21" t="s">
        <v>144</v>
      </c>
      <c r="L318" s="22"/>
      <c r="M318" s="22"/>
      <c r="N318" s="22"/>
    </row>
    <row r="319" spans="1:14" s="21" customFormat="1" ht="30" x14ac:dyDescent="0.25">
      <c r="A319" s="21" t="s">
        <v>847</v>
      </c>
      <c r="B319" s="21" t="s">
        <v>312</v>
      </c>
      <c r="C319" s="21" t="s">
        <v>313</v>
      </c>
      <c r="D319" s="21">
        <f t="shared" si="11"/>
        <v>273</v>
      </c>
      <c r="E319" s="21" t="str">
        <f t="shared" si="12"/>
        <v>PM273</v>
      </c>
      <c r="H319" s="21" t="s">
        <v>144</v>
      </c>
      <c r="L319" s="22"/>
      <c r="M319" s="22"/>
      <c r="N319" s="22"/>
    </row>
    <row r="320" spans="1:14" s="21" customFormat="1" ht="30" x14ac:dyDescent="0.25">
      <c r="A320" s="21" t="s">
        <v>847</v>
      </c>
      <c r="B320" s="21" t="s">
        <v>312</v>
      </c>
      <c r="C320" s="21" t="s">
        <v>313</v>
      </c>
      <c r="D320" s="21">
        <f t="shared" si="11"/>
        <v>274</v>
      </c>
      <c r="E320" s="21" t="str">
        <f t="shared" si="12"/>
        <v>PM274</v>
      </c>
      <c r="H320" s="21" t="s">
        <v>144</v>
      </c>
      <c r="L320" s="22"/>
      <c r="M320" s="22"/>
      <c r="N320" s="22"/>
    </row>
    <row r="321" spans="1:14" s="21" customFormat="1" ht="30" x14ac:dyDescent="0.25">
      <c r="A321" s="21" t="s">
        <v>847</v>
      </c>
      <c r="B321" s="21" t="s">
        <v>312</v>
      </c>
      <c r="C321" s="21" t="s">
        <v>313</v>
      </c>
      <c r="D321" s="21">
        <f t="shared" si="11"/>
        <v>275</v>
      </c>
      <c r="E321" s="21" t="str">
        <f t="shared" si="12"/>
        <v>PM275</v>
      </c>
      <c r="H321" s="21" t="s">
        <v>144</v>
      </c>
      <c r="L321" s="22"/>
      <c r="M321" s="22"/>
      <c r="N321" s="22"/>
    </row>
    <row r="322" spans="1:14" s="21" customFormat="1" ht="30" x14ac:dyDescent="0.25">
      <c r="A322" s="21" t="s">
        <v>847</v>
      </c>
      <c r="B322" s="21" t="s">
        <v>312</v>
      </c>
      <c r="C322" s="21" t="s">
        <v>313</v>
      </c>
      <c r="D322" s="21">
        <f t="shared" si="11"/>
        <v>276</v>
      </c>
      <c r="E322" s="21" t="str">
        <f t="shared" si="12"/>
        <v>PM276</v>
      </c>
      <c r="H322" s="21" t="s">
        <v>144</v>
      </c>
      <c r="L322" s="22"/>
      <c r="M322" s="22"/>
      <c r="N322" s="22"/>
    </row>
    <row r="323" spans="1:14" s="21" customFormat="1" ht="30" x14ac:dyDescent="0.25">
      <c r="A323" s="21" t="s">
        <v>847</v>
      </c>
      <c r="B323" s="21" t="s">
        <v>312</v>
      </c>
      <c r="C323" s="21" t="s">
        <v>313</v>
      </c>
      <c r="D323" s="21">
        <f t="shared" ref="D323:D338" si="13">SUM(D322+1)</f>
        <v>277</v>
      </c>
      <c r="E323" s="21" t="str">
        <f t="shared" si="12"/>
        <v>PM277</v>
      </c>
      <c r="H323" s="21" t="s">
        <v>144</v>
      </c>
      <c r="L323" s="22"/>
      <c r="M323" s="22"/>
      <c r="N323" s="22"/>
    </row>
    <row r="324" spans="1:14" s="21" customFormat="1" ht="30" x14ac:dyDescent="0.25">
      <c r="A324" s="21" t="s">
        <v>847</v>
      </c>
      <c r="B324" s="21" t="s">
        <v>312</v>
      </c>
      <c r="C324" s="21" t="s">
        <v>313</v>
      </c>
      <c r="D324" s="21">
        <f t="shared" si="13"/>
        <v>278</v>
      </c>
      <c r="E324" s="21" t="str">
        <f t="shared" si="12"/>
        <v>PM278</v>
      </c>
      <c r="H324" s="21" t="s">
        <v>144</v>
      </c>
      <c r="L324" s="22"/>
      <c r="M324" s="22"/>
      <c r="N324" s="22"/>
    </row>
    <row r="325" spans="1:14" s="21" customFormat="1" ht="30" x14ac:dyDescent="0.25">
      <c r="A325" s="21" t="s">
        <v>847</v>
      </c>
      <c r="B325" s="21" t="s">
        <v>312</v>
      </c>
      <c r="C325" s="21" t="s">
        <v>313</v>
      </c>
      <c r="D325" s="21">
        <f t="shared" si="13"/>
        <v>279</v>
      </c>
      <c r="E325" s="21" t="str">
        <f t="shared" si="12"/>
        <v>PM279</v>
      </c>
      <c r="H325" s="21" t="s">
        <v>144</v>
      </c>
      <c r="L325" s="22"/>
      <c r="M325" s="22"/>
      <c r="N325" s="22"/>
    </row>
    <row r="326" spans="1:14" s="21" customFormat="1" ht="30" x14ac:dyDescent="0.25">
      <c r="A326" s="21" t="s">
        <v>847</v>
      </c>
      <c r="B326" s="21" t="s">
        <v>312</v>
      </c>
      <c r="C326" s="21" t="s">
        <v>313</v>
      </c>
      <c r="D326" s="21">
        <f t="shared" si="13"/>
        <v>280</v>
      </c>
      <c r="E326" s="21" t="str">
        <f t="shared" si="12"/>
        <v>PM280</v>
      </c>
      <c r="H326" s="21" t="s">
        <v>144</v>
      </c>
      <c r="L326" s="22"/>
      <c r="M326" s="22"/>
      <c r="N326" s="22"/>
    </row>
    <row r="327" spans="1:14" s="21" customFormat="1" ht="30" x14ac:dyDescent="0.25">
      <c r="A327" s="21" t="s">
        <v>847</v>
      </c>
      <c r="B327" s="21" t="s">
        <v>312</v>
      </c>
      <c r="C327" s="21" t="s">
        <v>313</v>
      </c>
      <c r="D327" s="21">
        <f t="shared" si="13"/>
        <v>281</v>
      </c>
      <c r="E327" s="21" t="str">
        <f t="shared" si="12"/>
        <v>PM281</v>
      </c>
      <c r="H327" s="21" t="s">
        <v>144</v>
      </c>
      <c r="L327" s="22"/>
      <c r="M327" s="22"/>
      <c r="N327" s="22"/>
    </row>
    <row r="328" spans="1:14" s="21" customFormat="1" ht="30" x14ac:dyDescent="0.25">
      <c r="A328" s="21" t="s">
        <v>847</v>
      </c>
      <c r="B328" s="21" t="s">
        <v>312</v>
      </c>
      <c r="C328" s="21" t="s">
        <v>313</v>
      </c>
      <c r="D328" s="21">
        <f t="shared" si="13"/>
        <v>282</v>
      </c>
      <c r="E328" s="21" t="str">
        <f t="shared" si="12"/>
        <v>PM282</v>
      </c>
      <c r="H328" s="21" t="s">
        <v>144</v>
      </c>
      <c r="L328" s="22"/>
      <c r="M328" s="22"/>
      <c r="N328" s="22"/>
    </row>
    <row r="329" spans="1:14" s="21" customFormat="1" ht="30" x14ac:dyDescent="0.25">
      <c r="A329" s="21" t="s">
        <v>847</v>
      </c>
      <c r="B329" s="21" t="s">
        <v>312</v>
      </c>
      <c r="C329" s="21" t="s">
        <v>313</v>
      </c>
      <c r="D329" s="21">
        <f t="shared" si="13"/>
        <v>283</v>
      </c>
      <c r="E329" s="21" t="str">
        <f t="shared" si="12"/>
        <v>PM283</v>
      </c>
      <c r="H329" s="21" t="s">
        <v>144</v>
      </c>
      <c r="L329" s="22"/>
      <c r="M329" s="22"/>
      <c r="N329" s="22"/>
    </row>
    <row r="330" spans="1:14" s="21" customFormat="1" ht="30" x14ac:dyDescent="0.25">
      <c r="A330" s="21" t="s">
        <v>847</v>
      </c>
      <c r="B330" s="21" t="s">
        <v>312</v>
      </c>
      <c r="C330" s="21" t="s">
        <v>313</v>
      </c>
      <c r="D330" s="21">
        <f t="shared" si="13"/>
        <v>284</v>
      </c>
      <c r="E330" s="21" t="str">
        <f t="shared" si="12"/>
        <v>PM284</v>
      </c>
      <c r="H330" s="21" t="s">
        <v>144</v>
      </c>
      <c r="L330" s="22"/>
      <c r="M330" s="22"/>
      <c r="N330" s="22"/>
    </row>
    <row r="331" spans="1:14" s="21" customFormat="1" ht="30" x14ac:dyDescent="0.25">
      <c r="A331" s="21" t="s">
        <v>847</v>
      </c>
      <c r="B331" s="21" t="s">
        <v>312</v>
      </c>
      <c r="C331" s="21" t="s">
        <v>313</v>
      </c>
      <c r="D331" s="21">
        <f t="shared" si="13"/>
        <v>285</v>
      </c>
      <c r="E331" s="21" t="str">
        <f t="shared" si="12"/>
        <v>PM285</v>
      </c>
      <c r="H331" s="21" t="s">
        <v>144</v>
      </c>
      <c r="L331" s="22"/>
      <c r="M331" s="22"/>
      <c r="N331" s="22"/>
    </row>
    <row r="332" spans="1:14" s="21" customFormat="1" ht="30" x14ac:dyDescent="0.25">
      <c r="A332" s="21" t="s">
        <v>847</v>
      </c>
      <c r="B332" s="21" t="s">
        <v>312</v>
      </c>
      <c r="C332" s="21" t="s">
        <v>313</v>
      </c>
      <c r="D332" s="21">
        <f t="shared" si="13"/>
        <v>286</v>
      </c>
      <c r="E332" s="21" t="str">
        <f t="shared" si="12"/>
        <v>PM286</v>
      </c>
      <c r="H332" s="21" t="s">
        <v>144</v>
      </c>
      <c r="L332" s="22"/>
      <c r="M332" s="22"/>
      <c r="N332" s="22"/>
    </row>
    <row r="333" spans="1:14" s="21" customFormat="1" ht="30" x14ac:dyDescent="0.25">
      <c r="A333" s="21" t="s">
        <v>847</v>
      </c>
      <c r="B333" s="21" t="s">
        <v>312</v>
      </c>
      <c r="C333" s="21" t="s">
        <v>313</v>
      </c>
      <c r="D333" s="21">
        <f t="shared" si="13"/>
        <v>287</v>
      </c>
      <c r="E333" s="21" t="str">
        <f t="shared" si="12"/>
        <v>PM287</v>
      </c>
      <c r="H333" s="21" t="s">
        <v>144</v>
      </c>
      <c r="L333" s="22"/>
      <c r="M333" s="22"/>
      <c r="N333" s="22"/>
    </row>
    <row r="334" spans="1:14" s="21" customFormat="1" ht="30" x14ac:dyDescent="0.25">
      <c r="A334" s="21" t="s">
        <v>847</v>
      </c>
      <c r="B334" s="21" t="s">
        <v>312</v>
      </c>
      <c r="C334" s="21" t="s">
        <v>313</v>
      </c>
      <c r="D334" s="21">
        <f t="shared" si="13"/>
        <v>288</v>
      </c>
      <c r="E334" s="21" t="str">
        <f t="shared" si="12"/>
        <v>PM288</v>
      </c>
      <c r="H334" s="21" t="s">
        <v>144</v>
      </c>
      <c r="L334" s="22"/>
      <c r="M334" s="22"/>
      <c r="N334" s="22"/>
    </row>
    <row r="335" spans="1:14" s="21" customFormat="1" ht="30" x14ac:dyDescent="0.25">
      <c r="A335" s="21" t="s">
        <v>847</v>
      </c>
      <c r="B335" s="21" t="s">
        <v>312</v>
      </c>
      <c r="C335" s="21" t="s">
        <v>313</v>
      </c>
      <c r="D335" s="21">
        <f t="shared" si="13"/>
        <v>289</v>
      </c>
      <c r="E335" s="21" t="str">
        <f t="shared" si="12"/>
        <v>PM289</v>
      </c>
      <c r="H335" s="21" t="s">
        <v>144</v>
      </c>
      <c r="L335" s="22"/>
      <c r="M335" s="22"/>
      <c r="N335" s="22"/>
    </row>
    <row r="336" spans="1:14" s="21" customFormat="1" ht="30" x14ac:dyDescent="0.25">
      <c r="A336" s="21" t="s">
        <v>847</v>
      </c>
      <c r="B336" s="21" t="s">
        <v>312</v>
      </c>
      <c r="C336" s="21" t="s">
        <v>313</v>
      </c>
      <c r="D336" s="21">
        <f t="shared" si="13"/>
        <v>290</v>
      </c>
      <c r="E336" s="21" t="str">
        <f t="shared" si="12"/>
        <v>PM290</v>
      </c>
      <c r="H336" s="21" t="s">
        <v>144</v>
      </c>
      <c r="L336" s="22"/>
      <c r="M336" s="22"/>
      <c r="N336" s="22"/>
    </row>
    <row r="337" spans="1:53" s="21" customFormat="1" ht="30" x14ac:dyDescent="0.25">
      <c r="A337" s="21" t="s">
        <v>847</v>
      </c>
      <c r="B337" s="21" t="s">
        <v>312</v>
      </c>
      <c r="C337" s="21" t="s">
        <v>313</v>
      </c>
      <c r="D337" s="21">
        <f t="shared" si="13"/>
        <v>291</v>
      </c>
      <c r="E337" s="21" t="str">
        <f t="shared" si="12"/>
        <v>PM291</v>
      </c>
      <c r="H337" s="21" t="s">
        <v>144</v>
      </c>
      <c r="L337" s="22"/>
      <c r="M337" s="22"/>
      <c r="N337" s="22"/>
    </row>
    <row r="338" spans="1:53" s="21" customFormat="1" ht="30" x14ac:dyDescent="0.25">
      <c r="A338" s="21" t="s">
        <v>847</v>
      </c>
      <c r="B338" s="21" t="s">
        <v>312</v>
      </c>
      <c r="C338" s="21" t="s">
        <v>313</v>
      </c>
      <c r="D338" s="21">
        <f t="shared" si="13"/>
        <v>292</v>
      </c>
      <c r="E338" s="21" t="str">
        <f t="shared" si="12"/>
        <v>PM292</v>
      </c>
      <c r="H338" s="21" t="s">
        <v>144</v>
      </c>
      <c r="L338" s="22"/>
      <c r="M338" s="22"/>
      <c r="N338" s="22"/>
    </row>
    <row r="339" spans="1:53" s="21" customFormat="1" ht="30" x14ac:dyDescent="0.25">
      <c r="A339" s="21" t="s">
        <v>847</v>
      </c>
      <c r="B339" s="21" t="s">
        <v>312</v>
      </c>
      <c r="C339" s="21" t="s">
        <v>313</v>
      </c>
      <c r="D339" s="21">
        <f t="shared" ref="D339:D402" si="14">SUM(D338+1)</f>
        <v>293</v>
      </c>
      <c r="E339" s="21" t="str">
        <f t="shared" si="12"/>
        <v>PM293</v>
      </c>
      <c r="H339" s="21" t="s">
        <v>144</v>
      </c>
      <c r="L339" s="22"/>
      <c r="M339" s="22"/>
      <c r="N339" s="22"/>
    </row>
    <row r="340" spans="1:53" s="21" customFormat="1" ht="30" x14ac:dyDescent="0.25">
      <c r="A340" s="21" t="s">
        <v>847</v>
      </c>
      <c r="B340" s="21" t="s">
        <v>312</v>
      </c>
      <c r="C340" s="21" t="s">
        <v>313</v>
      </c>
      <c r="D340" s="21">
        <f t="shared" si="14"/>
        <v>294</v>
      </c>
      <c r="E340" s="21" t="str">
        <f t="shared" si="12"/>
        <v>PM294</v>
      </c>
      <c r="H340" s="21" t="s">
        <v>144</v>
      </c>
      <c r="L340" s="22"/>
      <c r="M340" s="22"/>
      <c r="N340" s="22"/>
    </row>
    <row r="341" spans="1:53" s="21" customFormat="1" ht="30" x14ac:dyDescent="0.25">
      <c r="A341" s="21" t="s">
        <v>847</v>
      </c>
      <c r="B341" s="21" t="s">
        <v>312</v>
      </c>
      <c r="C341" s="21" t="s">
        <v>313</v>
      </c>
      <c r="D341" s="21">
        <f t="shared" si="14"/>
        <v>295</v>
      </c>
      <c r="E341" s="21" t="str">
        <f t="shared" si="12"/>
        <v>PM295</v>
      </c>
      <c r="H341" s="21" t="s">
        <v>144</v>
      </c>
      <c r="L341" s="22"/>
      <c r="M341" s="22"/>
      <c r="N341" s="22"/>
    </row>
    <row r="342" spans="1:53" s="21" customFormat="1" ht="30" x14ac:dyDescent="0.25">
      <c r="A342" s="21" t="s">
        <v>847</v>
      </c>
      <c r="B342" s="21" t="s">
        <v>312</v>
      </c>
      <c r="C342" s="21" t="s">
        <v>313</v>
      </c>
      <c r="D342" s="21">
        <f t="shared" si="14"/>
        <v>296</v>
      </c>
      <c r="E342" s="21" t="str">
        <f t="shared" si="12"/>
        <v>PM296</v>
      </c>
      <c r="H342" s="21" t="s">
        <v>144</v>
      </c>
      <c r="L342" s="22"/>
      <c r="M342" s="22"/>
      <c r="N342" s="22"/>
    </row>
    <row r="343" spans="1:53" s="21" customFormat="1" ht="30" x14ac:dyDescent="0.25">
      <c r="A343" s="21" t="s">
        <v>847</v>
      </c>
      <c r="B343" s="21" t="s">
        <v>312</v>
      </c>
      <c r="C343" s="21" t="s">
        <v>313</v>
      </c>
      <c r="D343" s="21">
        <f t="shared" si="14"/>
        <v>297</v>
      </c>
      <c r="E343" s="21" t="str">
        <f t="shared" si="12"/>
        <v>PM297</v>
      </c>
      <c r="H343" s="21" t="s">
        <v>144</v>
      </c>
      <c r="L343" s="22"/>
      <c r="M343" s="22"/>
      <c r="N343" s="22"/>
    </row>
    <row r="344" spans="1:53" s="21" customFormat="1" ht="30" x14ac:dyDescent="0.25">
      <c r="A344" s="21" t="s">
        <v>847</v>
      </c>
      <c r="B344" s="21" t="s">
        <v>312</v>
      </c>
      <c r="C344" s="21" t="s">
        <v>313</v>
      </c>
      <c r="D344" s="21">
        <f t="shared" si="14"/>
        <v>298</v>
      </c>
      <c r="E344" s="21" t="str">
        <f t="shared" si="12"/>
        <v>PM298</v>
      </c>
      <c r="H344" s="21" t="s">
        <v>144</v>
      </c>
      <c r="L344" s="22"/>
      <c r="M344" s="22"/>
      <c r="N344" s="22"/>
    </row>
    <row r="345" spans="1:53" s="21" customFormat="1" ht="30" x14ac:dyDescent="0.25">
      <c r="A345" s="21" t="s">
        <v>847</v>
      </c>
      <c r="B345" s="21" t="s">
        <v>312</v>
      </c>
      <c r="C345" s="21" t="s">
        <v>313</v>
      </c>
      <c r="D345" s="21">
        <f t="shared" si="14"/>
        <v>299</v>
      </c>
      <c r="E345" s="21" t="str">
        <f t="shared" si="12"/>
        <v>PM299</v>
      </c>
      <c r="H345" s="21" t="s">
        <v>144</v>
      </c>
      <c r="L345" s="22"/>
      <c r="M345" s="22"/>
      <c r="N345" s="22"/>
    </row>
    <row r="346" spans="1:53" s="21" customFormat="1" x14ac:dyDescent="0.25">
      <c r="A346" s="21" t="s">
        <v>294</v>
      </c>
      <c r="B346" s="21" t="s">
        <v>312</v>
      </c>
      <c r="C346" s="21" t="s">
        <v>313</v>
      </c>
      <c r="D346" s="21">
        <f t="shared" si="14"/>
        <v>300</v>
      </c>
      <c r="E346" s="21" t="str">
        <f t="shared" si="12"/>
        <v>PM300</v>
      </c>
      <c r="H346" s="21" t="s">
        <v>144</v>
      </c>
      <c r="K346" s="21" t="s">
        <v>983</v>
      </c>
      <c r="L346" s="22"/>
      <c r="M346" s="22"/>
      <c r="N346" s="22"/>
      <c r="O346" s="21" t="s">
        <v>1432</v>
      </c>
      <c r="Q346" s="21">
        <v>1</v>
      </c>
      <c r="S346" s="21" t="s">
        <v>932</v>
      </c>
      <c r="AA346" s="21" t="s">
        <v>9</v>
      </c>
      <c r="AO346" s="21" t="s">
        <v>9</v>
      </c>
      <c r="AW346" s="21" t="s">
        <v>9</v>
      </c>
      <c r="AX346" s="21" t="s">
        <v>9</v>
      </c>
      <c r="AY346" s="21" t="s">
        <v>9</v>
      </c>
      <c r="AZ346" s="21" t="s">
        <v>9</v>
      </c>
    </row>
    <row r="347" spans="1:53" s="21" customFormat="1" ht="30" x14ac:dyDescent="0.25">
      <c r="A347" s="21" t="s">
        <v>294</v>
      </c>
      <c r="B347" s="21" t="s">
        <v>312</v>
      </c>
      <c r="C347" s="21" t="s">
        <v>313</v>
      </c>
      <c r="D347" s="21">
        <f t="shared" si="14"/>
        <v>301</v>
      </c>
      <c r="E347" s="21" t="str">
        <f t="shared" si="12"/>
        <v>PM301</v>
      </c>
      <c r="H347" s="21" t="s">
        <v>144</v>
      </c>
      <c r="K347" s="21" t="s">
        <v>984</v>
      </c>
      <c r="L347" s="22"/>
      <c r="M347" s="22"/>
      <c r="N347" s="22"/>
    </row>
    <row r="348" spans="1:53" s="21" customFormat="1" x14ac:dyDescent="0.25">
      <c r="A348" s="21" t="s">
        <v>294</v>
      </c>
      <c r="B348" s="21" t="s">
        <v>312</v>
      </c>
      <c r="C348" s="21" t="s">
        <v>313</v>
      </c>
      <c r="D348" s="21">
        <f t="shared" si="14"/>
        <v>302</v>
      </c>
      <c r="E348" s="21" t="str">
        <f t="shared" si="12"/>
        <v>PM302</v>
      </c>
      <c r="H348" s="21" t="s">
        <v>144</v>
      </c>
      <c r="K348" s="21" t="s">
        <v>985</v>
      </c>
      <c r="L348" s="22"/>
      <c r="M348" s="22"/>
      <c r="N348" s="22"/>
      <c r="O348" s="21" t="s">
        <v>1432</v>
      </c>
      <c r="Q348" s="21">
        <v>1</v>
      </c>
      <c r="S348" s="21" t="s">
        <v>911</v>
      </c>
      <c r="AB348" s="21" t="s">
        <v>9</v>
      </c>
      <c r="AK348" s="21" t="s">
        <v>9</v>
      </c>
      <c r="AM348" s="21" t="s">
        <v>9</v>
      </c>
      <c r="AN348" s="21" t="s">
        <v>9</v>
      </c>
      <c r="AW348" s="21" t="s">
        <v>9</v>
      </c>
      <c r="AX348" s="21" t="s">
        <v>9</v>
      </c>
      <c r="AY348" s="21" t="s">
        <v>9</v>
      </c>
      <c r="AZ348" s="21" t="s">
        <v>9</v>
      </c>
    </row>
    <row r="349" spans="1:53" s="21" customFormat="1" x14ac:dyDescent="0.25">
      <c r="A349" s="21" t="s">
        <v>294</v>
      </c>
      <c r="B349" s="21" t="s">
        <v>312</v>
      </c>
      <c r="C349" s="21" t="s">
        <v>313</v>
      </c>
      <c r="D349" s="21">
        <f t="shared" si="14"/>
        <v>303</v>
      </c>
      <c r="E349" s="21" t="str">
        <f t="shared" si="12"/>
        <v>PM303</v>
      </c>
      <c r="H349" s="21" t="s">
        <v>144</v>
      </c>
      <c r="K349" s="21" t="s">
        <v>986</v>
      </c>
      <c r="L349" s="22"/>
      <c r="M349" s="22"/>
      <c r="N349" s="22"/>
      <c r="O349" s="21" t="s">
        <v>1432</v>
      </c>
      <c r="Q349" s="21">
        <v>1</v>
      </c>
      <c r="S349" s="21" t="s">
        <v>911</v>
      </c>
      <c r="AB349" s="21" t="s">
        <v>9</v>
      </c>
      <c r="AK349" s="21" t="s">
        <v>9</v>
      </c>
      <c r="AM349" s="21" t="s">
        <v>9</v>
      </c>
      <c r="AN349" s="21" t="s">
        <v>9</v>
      </c>
      <c r="AR349" s="21" t="s">
        <v>9</v>
      </c>
      <c r="AW349" s="21" t="s">
        <v>9</v>
      </c>
      <c r="AX349" s="21" t="s">
        <v>9</v>
      </c>
      <c r="AY349" s="21" t="s">
        <v>9</v>
      </c>
      <c r="AZ349" s="21" t="s">
        <v>9</v>
      </c>
    </row>
    <row r="350" spans="1:53" s="21" customFormat="1" ht="75" x14ac:dyDescent="0.25">
      <c r="A350" s="21" t="s">
        <v>294</v>
      </c>
      <c r="B350" s="21" t="s">
        <v>312</v>
      </c>
      <c r="C350" s="21" t="s">
        <v>313</v>
      </c>
      <c r="D350" s="21">
        <f t="shared" si="14"/>
        <v>304</v>
      </c>
      <c r="E350" s="21" t="str">
        <f t="shared" si="12"/>
        <v>PM304</v>
      </c>
      <c r="G350" s="22">
        <v>41631</v>
      </c>
      <c r="H350" s="25">
        <v>116</v>
      </c>
      <c r="I350" s="25" t="s">
        <v>4</v>
      </c>
      <c r="J350" s="21" t="s">
        <v>881</v>
      </c>
      <c r="K350" s="21" t="s">
        <v>987</v>
      </c>
      <c r="M350" s="22" t="s">
        <v>56</v>
      </c>
      <c r="N350" s="22" t="s">
        <v>57</v>
      </c>
      <c r="O350" s="21" t="s">
        <v>8</v>
      </c>
      <c r="P350" s="21" t="s">
        <v>988</v>
      </c>
      <c r="Q350" s="21">
        <v>1</v>
      </c>
      <c r="S350" s="21" t="s">
        <v>989</v>
      </c>
      <c r="T350" s="21" t="s">
        <v>9</v>
      </c>
      <c r="Y350" s="21" t="s">
        <v>9</v>
      </c>
      <c r="AB350" s="21" t="s">
        <v>9</v>
      </c>
      <c r="AC350" s="21" t="s">
        <v>9</v>
      </c>
      <c r="AD350" s="21" t="s">
        <v>9</v>
      </c>
      <c r="AN350" s="21" t="s">
        <v>9</v>
      </c>
      <c r="AO350" s="21" t="s">
        <v>9</v>
      </c>
      <c r="AQ350" s="21" t="s">
        <v>9</v>
      </c>
    </row>
    <row r="351" spans="1:53" s="28" customFormat="1" ht="84.75" hidden="1" customHeight="1" x14ac:dyDescent="0.25">
      <c r="A351" s="28" t="s">
        <v>294</v>
      </c>
      <c r="B351" s="28" t="s">
        <v>312</v>
      </c>
      <c r="C351" s="28" t="s">
        <v>313</v>
      </c>
      <c r="D351" s="28">
        <f t="shared" si="14"/>
        <v>305</v>
      </c>
      <c r="E351" s="28" t="str">
        <f t="shared" si="12"/>
        <v>PM305</v>
      </c>
      <c r="F351" s="28" t="s">
        <v>20</v>
      </c>
      <c r="G351" s="30">
        <v>41667</v>
      </c>
      <c r="H351" s="31">
        <v>109</v>
      </c>
      <c r="I351" s="31" t="s">
        <v>4</v>
      </c>
      <c r="J351" s="28" t="s">
        <v>936</v>
      </c>
      <c r="K351" s="28" t="s">
        <v>990</v>
      </c>
      <c r="L351" s="30" t="s">
        <v>1328</v>
      </c>
      <c r="M351" s="30" t="s">
        <v>35</v>
      </c>
      <c r="N351" s="30" t="s">
        <v>36</v>
      </c>
      <c r="O351" s="28" t="s">
        <v>20</v>
      </c>
      <c r="P351" s="28" t="s">
        <v>991</v>
      </c>
      <c r="Q351" s="28">
        <v>2</v>
      </c>
      <c r="S351" s="28" t="s">
        <v>903</v>
      </c>
      <c r="T351" s="28" t="s">
        <v>9</v>
      </c>
      <c r="U351" s="28" t="s">
        <v>9</v>
      </c>
      <c r="W351" s="28" t="s">
        <v>9</v>
      </c>
      <c r="X351" s="28" t="s">
        <v>9</v>
      </c>
      <c r="Y351" s="28" t="s">
        <v>9</v>
      </c>
      <c r="Z351" s="28" t="s">
        <v>9</v>
      </c>
      <c r="AB351" s="28" t="s">
        <v>9</v>
      </c>
      <c r="AF351" s="28" t="s">
        <v>9</v>
      </c>
      <c r="AL351" s="28" t="s">
        <v>9</v>
      </c>
      <c r="AM351" s="28" t="s">
        <v>9</v>
      </c>
      <c r="AN351" s="28" t="s">
        <v>9</v>
      </c>
      <c r="AO351" s="28" t="s">
        <v>9</v>
      </c>
      <c r="AQ351" s="28" t="s">
        <v>9</v>
      </c>
      <c r="AW351" s="28" t="s">
        <v>9</v>
      </c>
      <c r="AX351" s="28" t="s">
        <v>9</v>
      </c>
      <c r="AY351" s="28" t="s">
        <v>9</v>
      </c>
      <c r="AZ351" s="28" t="s">
        <v>9</v>
      </c>
      <c r="BA351" s="28" t="s">
        <v>9</v>
      </c>
    </row>
    <row r="352" spans="1:53" s="26" customFormat="1" ht="84.75" customHeight="1" x14ac:dyDescent="0.25">
      <c r="A352" s="26" t="s">
        <v>294</v>
      </c>
      <c r="B352" s="26" t="s">
        <v>312</v>
      </c>
      <c r="C352" s="26" t="s">
        <v>313</v>
      </c>
      <c r="D352" s="26">
        <v>305</v>
      </c>
      <c r="E352" s="26" t="str">
        <f t="shared" si="12"/>
        <v>PM305</v>
      </c>
      <c r="G352" s="34"/>
      <c r="H352" s="39"/>
      <c r="I352" s="39"/>
      <c r="L352" s="34"/>
      <c r="M352" s="34"/>
      <c r="N352" s="34"/>
    </row>
    <row r="353" spans="1:53" s="21" customFormat="1" ht="75" x14ac:dyDescent="0.25">
      <c r="A353" s="21" t="s">
        <v>294</v>
      </c>
      <c r="B353" s="21" t="s">
        <v>312</v>
      </c>
      <c r="C353" s="21" t="s">
        <v>313</v>
      </c>
      <c r="D353" s="21">
        <f>SUM(D351+1)</f>
        <v>306</v>
      </c>
      <c r="E353" s="21" t="str">
        <f t="shared" si="12"/>
        <v>PM306</v>
      </c>
      <c r="G353" s="22">
        <v>41669</v>
      </c>
      <c r="H353" s="25">
        <v>110</v>
      </c>
      <c r="I353" s="25" t="s">
        <v>4</v>
      </c>
      <c r="J353" s="21" t="s">
        <v>938</v>
      </c>
      <c r="K353" s="21" t="s">
        <v>992</v>
      </c>
      <c r="L353" s="22"/>
      <c r="M353" s="22" t="s">
        <v>39</v>
      </c>
      <c r="N353" s="22" t="s">
        <v>40</v>
      </c>
      <c r="O353" s="21" t="s">
        <v>676</v>
      </c>
      <c r="P353" s="21" t="s">
        <v>993</v>
      </c>
      <c r="Q353" s="21">
        <v>1</v>
      </c>
      <c r="S353" s="21" t="s">
        <v>900</v>
      </c>
      <c r="X353" s="21" t="s">
        <v>9</v>
      </c>
      <c r="AF353" s="21" t="s">
        <v>9</v>
      </c>
      <c r="AL353" s="21" t="s">
        <v>9</v>
      </c>
      <c r="AM353" s="21" t="s">
        <v>9</v>
      </c>
      <c r="AO353" s="21" t="s">
        <v>9</v>
      </c>
      <c r="AW353" s="21" t="s">
        <v>9</v>
      </c>
      <c r="AX353" s="21" t="s">
        <v>9</v>
      </c>
      <c r="AY353" s="21" t="s">
        <v>9</v>
      </c>
      <c r="AZ353" s="21" t="s">
        <v>9</v>
      </c>
      <c r="BA353" s="21" t="s">
        <v>9</v>
      </c>
    </row>
    <row r="354" spans="1:53" s="21" customFormat="1" ht="90" x14ac:dyDescent="0.25">
      <c r="A354" s="21" t="s">
        <v>294</v>
      </c>
      <c r="B354" s="21" t="s">
        <v>312</v>
      </c>
      <c r="C354" s="21" t="s">
        <v>313</v>
      </c>
      <c r="D354" s="21">
        <f t="shared" si="14"/>
        <v>307</v>
      </c>
      <c r="E354" s="21" t="str">
        <f t="shared" si="12"/>
        <v>PM307</v>
      </c>
      <c r="G354" s="22">
        <v>41682</v>
      </c>
      <c r="H354" s="25">
        <v>217</v>
      </c>
      <c r="I354" s="25" t="s">
        <v>64</v>
      </c>
      <c r="J354" s="21" t="s">
        <v>415</v>
      </c>
      <c r="K354" s="38" t="s">
        <v>994</v>
      </c>
      <c r="L354" s="22"/>
      <c r="M354" s="22" t="s">
        <v>119</v>
      </c>
      <c r="N354" s="22" t="s">
        <v>120</v>
      </c>
      <c r="O354" s="21" t="s">
        <v>8</v>
      </c>
      <c r="P354" s="21" t="s">
        <v>995</v>
      </c>
      <c r="Q354" s="21">
        <v>1</v>
      </c>
      <c r="S354" s="21" t="s">
        <v>900</v>
      </c>
      <c r="U354" s="21" t="s">
        <v>9</v>
      </c>
      <c r="X354" s="21" t="s">
        <v>9</v>
      </c>
      <c r="Y354" s="21" t="s">
        <v>9</v>
      </c>
      <c r="Z354" s="21" t="s">
        <v>9</v>
      </c>
      <c r="AC354" s="21" t="s">
        <v>9</v>
      </c>
      <c r="AL354" s="21" t="s">
        <v>9</v>
      </c>
      <c r="AM354" s="21" t="s">
        <v>9</v>
      </c>
      <c r="AN354" s="21" t="s">
        <v>9</v>
      </c>
      <c r="AO354" s="21" t="s">
        <v>9</v>
      </c>
      <c r="AW354" s="21" t="s">
        <v>9</v>
      </c>
      <c r="AX354" s="21" t="s">
        <v>9</v>
      </c>
      <c r="AY354" s="21" t="s">
        <v>9</v>
      </c>
      <c r="AZ354" s="21" t="s">
        <v>9</v>
      </c>
    </row>
    <row r="355" spans="1:53" s="28" customFormat="1" ht="90" hidden="1" x14ac:dyDescent="0.25">
      <c r="A355" s="28" t="s">
        <v>294</v>
      </c>
      <c r="B355" s="28" t="s">
        <v>312</v>
      </c>
      <c r="C355" s="28" t="s">
        <v>313</v>
      </c>
      <c r="D355" s="28">
        <f t="shared" si="14"/>
        <v>308</v>
      </c>
      <c r="E355" s="28" t="str">
        <f t="shared" si="12"/>
        <v>PM308</v>
      </c>
      <c r="F355" s="28" t="s">
        <v>20</v>
      </c>
      <c r="G355" s="30">
        <v>41683</v>
      </c>
      <c r="H355" s="31">
        <v>505</v>
      </c>
      <c r="I355" s="31" t="s">
        <v>353</v>
      </c>
      <c r="J355" s="28" t="s">
        <v>687</v>
      </c>
      <c r="K355" s="28" t="s">
        <v>996</v>
      </c>
      <c r="L355" s="30"/>
      <c r="M355" s="30" t="s">
        <v>103</v>
      </c>
      <c r="N355" s="30" t="s">
        <v>104</v>
      </c>
      <c r="O355" s="28" t="s">
        <v>20</v>
      </c>
      <c r="P355" s="28" t="s">
        <v>997</v>
      </c>
      <c r="Q355" s="28">
        <v>1</v>
      </c>
      <c r="S355" s="28" t="s">
        <v>903</v>
      </c>
      <c r="T355" s="28" t="s">
        <v>9</v>
      </c>
      <c r="Y355" s="28" t="s">
        <v>9</v>
      </c>
      <c r="AF355" s="28" t="s">
        <v>9</v>
      </c>
      <c r="AM355" s="28" t="s">
        <v>9</v>
      </c>
      <c r="AO355" s="28" t="s">
        <v>9</v>
      </c>
      <c r="AW355" s="28" t="s">
        <v>9</v>
      </c>
      <c r="AX355" s="28" t="s">
        <v>9</v>
      </c>
    </row>
    <row r="356" spans="1:53" s="26" customFormat="1" ht="90" x14ac:dyDescent="0.25">
      <c r="A356" s="26" t="s">
        <v>294</v>
      </c>
      <c r="B356" s="26" t="s">
        <v>312</v>
      </c>
      <c r="C356" s="26" t="s">
        <v>313</v>
      </c>
      <c r="D356" s="26">
        <v>308</v>
      </c>
      <c r="E356" s="26" t="str">
        <f t="shared" si="12"/>
        <v>PM308</v>
      </c>
      <c r="F356" s="26" t="s">
        <v>467</v>
      </c>
      <c r="G356" s="34">
        <v>42229</v>
      </c>
      <c r="H356" s="39">
        <v>505</v>
      </c>
      <c r="I356" s="39" t="s">
        <v>353</v>
      </c>
      <c r="J356" s="26" t="s">
        <v>687</v>
      </c>
      <c r="K356" s="26" t="s">
        <v>1390</v>
      </c>
      <c r="L356" s="34"/>
      <c r="M356" s="34" t="s">
        <v>103</v>
      </c>
      <c r="N356" s="34" t="s">
        <v>104</v>
      </c>
      <c r="O356" s="26" t="s">
        <v>676</v>
      </c>
      <c r="P356" s="26" t="s">
        <v>1389</v>
      </c>
      <c r="Q356" s="26" t="s">
        <v>1587</v>
      </c>
      <c r="S356" s="26" t="s">
        <v>1388</v>
      </c>
      <c r="T356" s="26" t="s">
        <v>9</v>
      </c>
      <c r="X356" s="26" t="s">
        <v>1366</v>
      </c>
      <c r="Y356" s="26" t="s">
        <v>9</v>
      </c>
      <c r="Z356" s="26" t="s">
        <v>9</v>
      </c>
      <c r="AA356" s="26" t="s">
        <v>9</v>
      </c>
      <c r="AC356" s="26" t="s">
        <v>9</v>
      </c>
      <c r="AD356" s="26" t="s">
        <v>9</v>
      </c>
      <c r="AF356" s="26" t="s">
        <v>9</v>
      </c>
      <c r="AL356" s="26" t="s">
        <v>9</v>
      </c>
      <c r="AM356" s="26" t="s">
        <v>9</v>
      </c>
      <c r="AN356" s="26" t="s">
        <v>9</v>
      </c>
      <c r="AO356" s="26" t="s">
        <v>9</v>
      </c>
      <c r="AQ356" s="26" t="s">
        <v>9</v>
      </c>
      <c r="AR356" s="26" t="s">
        <v>9</v>
      </c>
      <c r="AW356" s="26" t="s">
        <v>9</v>
      </c>
      <c r="AX356" s="26" t="s">
        <v>9</v>
      </c>
      <c r="AY356" s="26" t="s">
        <v>9</v>
      </c>
    </row>
    <row r="357" spans="1:53" s="28" customFormat="1" ht="90" hidden="1" x14ac:dyDescent="0.25">
      <c r="A357" s="28" t="s">
        <v>294</v>
      </c>
      <c r="B357" s="28" t="s">
        <v>312</v>
      </c>
      <c r="C357" s="28" t="s">
        <v>313</v>
      </c>
      <c r="D357" s="28">
        <f>SUM(D355+1)</f>
        <v>309</v>
      </c>
      <c r="E357" s="28" t="str">
        <f t="shared" si="12"/>
        <v>PM309</v>
      </c>
      <c r="F357" s="28" t="s">
        <v>20</v>
      </c>
      <c r="G357" s="30">
        <v>41683</v>
      </c>
      <c r="H357" s="31">
        <v>505</v>
      </c>
      <c r="I357" s="31" t="s">
        <v>353</v>
      </c>
      <c r="J357" s="28" t="s">
        <v>687</v>
      </c>
      <c r="K357" s="28" t="s">
        <v>998</v>
      </c>
      <c r="L357" s="30"/>
      <c r="M357" s="30" t="s">
        <v>103</v>
      </c>
      <c r="N357" s="30" t="s">
        <v>104</v>
      </c>
      <c r="O357" s="28" t="s">
        <v>20</v>
      </c>
      <c r="P357" s="28" t="s">
        <v>999</v>
      </c>
      <c r="Q357" s="28">
        <v>1</v>
      </c>
      <c r="S357" s="28" t="s">
        <v>1000</v>
      </c>
      <c r="T357" s="28" t="s">
        <v>9</v>
      </c>
      <c r="Y357" s="28" t="s">
        <v>9</v>
      </c>
      <c r="AF357" s="28" t="s">
        <v>9</v>
      </c>
      <c r="AM357" s="28" t="s">
        <v>9</v>
      </c>
      <c r="AO357" s="28" t="s">
        <v>9</v>
      </c>
      <c r="AW357" s="28" t="s">
        <v>9</v>
      </c>
      <c r="AX357" s="28" t="s">
        <v>9</v>
      </c>
    </row>
    <row r="358" spans="1:53" s="26" customFormat="1" ht="90" x14ac:dyDescent="0.25">
      <c r="A358" s="26" t="s">
        <v>294</v>
      </c>
      <c r="B358" s="26" t="s">
        <v>312</v>
      </c>
      <c r="C358" s="26" t="s">
        <v>313</v>
      </c>
      <c r="D358" s="26">
        <v>309</v>
      </c>
      <c r="E358" s="26" t="str">
        <f t="shared" si="12"/>
        <v>PM309</v>
      </c>
      <c r="G358" s="34">
        <v>41683</v>
      </c>
      <c r="H358" s="39">
        <v>505</v>
      </c>
      <c r="I358" s="39" t="s">
        <v>353</v>
      </c>
      <c r="J358" s="26" t="s">
        <v>687</v>
      </c>
      <c r="K358" s="26" t="s">
        <v>1387</v>
      </c>
      <c r="L358" s="34" t="s">
        <v>1339</v>
      </c>
      <c r="M358" s="34" t="s">
        <v>103</v>
      </c>
      <c r="N358" s="34" t="s">
        <v>104</v>
      </c>
      <c r="O358" s="26" t="s">
        <v>467</v>
      </c>
      <c r="P358" s="26" t="s">
        <v>1386</v>
      </c>
      <c r="Q358" s="26" t="s">
        <v>1587</v>
      </c>
      <c r="S358" s="26" t="s">
        <v>989</v>
      </c>
      <c r="T358" s="26" t="s">
        <v>9</v>
      </c>
      <c r="U358" s="26" t="s">
        <v>9</v>
      </c>
      <c r="V358" s="26" t="s">
        <v>9</v>
      </c>
      <c r="X358" s="26" t="s">
        <v>9</v>
      </c>
      <c r="Y358" s="26" t="s">
        <v>9</v>
      </c>
      <c r="AA358" s="26" t="s">
        <v>9</v>
      </c>
      <c r="AF358" s="26" t="s">
        <v>9</v>
      </c>
      <c r="AL358" s="26" t="s">
        <v>9</v>
      </c>
      <c r="AM358" s="26" t="s">
        <v>9</v>
      </c>
      <c r="AN358" s="26" t="s">
        <v>9</v>
      </c>
      <c r="AO358" s="26" t="s">
        <v>9</v>
      </c>
      <c r="AQ358" s="26" t="s">
        <v>9</v>
      </c>
      <c r="AW358" s="26" t="s">
        <v>9</v>
      </c>
      <c r="AX358" s="26" t="s">
        <v>9</v>
      </c>
    </row>
    <row r="359" spans="1:53" s="28" customFormat="1" ht="120" hidden="1" x14ac:dyDescent="0.25">
      <c r="A359" s="28" t="s">
        <v>294</v>
      </c>
      <c r="B359" s="28" t="s">
        <v>312</v>
      </c>
      <c r="C359" s="28" t="s">
        <v>313</v>
      </c>
      <c r="D359" s="28">
        <v>310</v>
      </c>
      <c r="E359" s="28" t="str">
        <f t="shared" si="12"/>
        <v>PM310</v>
      </c>
      <c r="F359" s="28" t="s">
        <v>20</v>
      </c>
      <c r="G359" s="30">
        <v>41687</v>
      </c>
      <c r="H359" s="31">
        <v>213</v>
      </c>
      <c r="I359" s="31" t="s">
        <v>64</v>
      </c>
      <c r="J359" s="28" t="s">
        <v>692</v>
      </c>
      <c r="K359" s="28" t="s">
        <v>1001</v>
      </c>
      <c r="L359" s="30"/>
      <c r="M359" s="30" t="s">
        <v>95</v>
      </c>
      <c r="N359" s="30" t="s">
        <v>96</v>
      </c>
      <c r="O359" s="28" t="s">
        <v>20</v>
      </c>
      <c r="P359" s="28" t="s">
        <v>1002</v>
      </c>
      <c r="Q359" s="28">
        <v>1</v>
      </c>
      <c r="S359" s="28" t="s">
        <v>1003</v>
      </c>
      <c r="T359" s="28" t="s">
        <v>9</v>
      </c>
      <c r="U359" s="28" t="s">
        <v>9</v>
      </c>
      <c r="V359" s="28" t="s">
        <v>9</v>
      </c>
      <c r="W359" s="28" t="s">
        <v>9</v>
      </c>
      <c r="Y359" s="28" t="s">
        <v>9</v>
      </c>
      <c r="Z359" s="28" t="s">
        <v>9</v>
      </c>
      <c r="AA359" s="28" t="s">
        <v>9</v>
      </c>
      <c r="AB359" s="28" t="s">
        <v>9</v>
      </c>
      <c r="AD359" s="28" t="s">
        <v>9</v>
      </c>
      <c r="AH359" s="28" t="s">
        <v>9</v>
      </c>
      <c r="AI359" s="28" t="s">
        <v>9</v>
      </c>
      <c r="AM359" s="28" t="s">
        <v>9</v>
      </c>
      <c r="AN359" s="28" t="s">
        <v>9</v>
      </c>
      <c r="AO359" s="28" t="s">
        <v>9</v>
      </c>
      <c r="AP359" s="28" t="s">
        <v>9</v>
      </c>
      <c r="AQ359" s="28" t="s">
        <v>9</v>
      </c>
      <c r="AR359" s="28" t="s">
        <v>9</v>
      </c>
      <c r="AS359" s="28" t="s">
        <v>9</v>
      </c>
      <c r="AW359" s="28" t="s">
        <v>9</v>
      </c>
      <c r="AX359" s="28" t="s">
        <v>9</v>
      </c>
      <c r="AY359" s="28" t="s">
        <v>9</v>
      </c>
      <c r="AZ359" s="28" t="s">
        <v>9</v>
      </c>
    </row>
    <row r="360" spans="1:53" s="21" customFormat="1" ht="120" x14ac:dyDescent="0.25">
      <c r="A360" s="21" t="s">
        <v>294</v>
      </c>
      <c r="B360" s="21" t="s">
        <v>312</v>
      </c>
      <c r="C360" s="21" t="s">
        <v>313</v>
      </c>
      <c r="D360" s="21">
        <f>SUM(D357+1)</f>
        <v>310</v>
      </c>
      <c r="E360" s="21" t="str">
        <f t="shared" si="12"/>
        <v>PM310</v>
      </c>
      <c r="G360" s="22">
        <v>42354</v>
      </c>
      <c r="H360" s="25">
        <v>213</v>
      </c>
      <c r="I360" s="25" t="s">
        <v>64</v>
      </c>
      <c r="J360" s="21" t="s">
        <v>1596</v>
      </c>
      <c r="K360" s="21" t="s">
        <v>1631</v>
      </c>
      <c r="L360" s="22" t="s">
        <v>1597</v>
      </c>
      <c r="M360" s="22" t="s">
        <v>95</v>
      </c>
      <c r="N360" s="22" t="s">
        <v>96</v>
      </c>
      <c r="O360" s="21" t="s">
        <v>8</v>
      </c>
      <c r="P360" s="21" t="s">
        <v>1002</v>
      </c>
      <c r="Q360" s="21">
        <v>2</v>
      </c>
      <c r="S360" s="21" t="s">
        <v>1632</v>
      </c>
      <c r="T360" s="21" t="s">
        <v>9</v>
      </c>
      <c r="U360" s="21" t="s">
        <v>9</v>
      </c>
      <c r="V360" s="21" t="s">
        <v>9</v>
      </c>
      <c r="W360" s="21" t="s">
        <v>9</v>
      </c>
      <c r="Y360" s="21" t="s">
        <v>9</v>
      </c>
      <c r="Z360" s="21" t="s">
        <v>9</v>
      </c>
      <c r="AA360" s="21" t="s">
        <v>9</v>
      </c>
      <c r="AB360" s="21" t="s">
        <v>9</v>
      </c>
      <c r="AD360" s="21" t="s">
        <v>9</v>
      </c>
      <c r="AH360" s="21" t="s">
        <v>9</v>
      </c>
      <c r="AI360" s="21" t="s">
        <v>9</v>
      </c>
      <c r="AM360" s="21" t="s">
        <v>9</v>
      </c>
      <c r="AN360" s="21" t="s">
        <v>9</v>
      </c>
      <c r="AO360" s="21" t="s">
        <v>9</v>
      </c>
      <c r="AP360" s="21" t="s">
        <v>9</v>
      </c>
      <c r="AQ360" s="21" t="s">
        <v>9</v>
      </c>
      <c r="AR360" s="21" t="s">
        <v>9</v>
      </c>
      <c r="AS360" s="21" t="s">
        <v>9</v>
      </c>
      <c r="AW360" s="21" t="s">
        <v>9</v>
      </c>
      <c r="AX360" s="21" t="s">
        <v>9</v>
      </c>
      <c r="AY360" s="21" t="s">
        <v>9</v>
      </c>
      <c r="AZ360" s="21" t="s">
        <v>9</v>
      </c>
    </row>
    <row r="361" spans="1:53" s="28" customFormat="1" ht="120" hidden="1" x14ac:dyDescent="0.25">
      <c r="A361" s="28" t="s">
        <v>294</v>
      </c>
      <c r="B361" s="28" t="s">
        <v>312</v>
      </c>
      <c r="C361" s="28" t="s">
        <v>313</v>
      </c>
      <c r="D361" s="28">
        <f>SUM(D359+1)</f>
        <v>311</v>
      </c>
      <c r="E361" s="28" t="str">
        <f t="shared" si="12"/>
        <v>PM311</v>
      </c>
      <c r="F361" s="28" t="s">
        <v>20</v>
      </c>
      <c r="G361" s="30">
        <v>41689</v>
      </c>
      <c r="H361" s="31">
        <v>213</v>
      </c>
      <c r="I361" s="31" t="s">
        <v>64</v>
      </c>
      <c r="J361" s="28" t="s">
        <v>1004</v>
      </c>
      <c r="K361" s="28" t="s">
        <v>1005</v>
      </c>
      <c r="L361" s="30"/>
      <c r="M361" s="30" t="s">
        <v>95</v>
      </c>
      <c r="N361" s="30" t="s">
        <v>96</v>
      </c>
      <c r="O361" s="28" t="s">
        <v>20</v>
      </c>
      <c r="P361" s="28" t="s">
        <v>1006</v>
      </c>
      <c r="Q361" s="28">
        <v>1</v>
      </c>
      <c r="S361" s="28" t="s">
        <v>1003</v>
      </c>
      <c r="U361" s="28" t="s">
        <v>9</v>
      </c>
      <c r="V361" s="28" t="s">
        <v>9</v>
      </c>
      <c r="W361" s="28" t="s">
        <v>9</v>
      </c>
      <c r="X361" s="28" t="s">
        <v>9</v>
      </c>
      <c r="Y361" s="28" t="s">
        <v>9</v>
      </c>
      <c r="AA361" s="28" t="s">
        <v>9</v>
      </c>
      <c r="AB361" s="28" t="s">
        <v>9</v>
      </c>
      <c r="AD361" s="28" t="s">
        <v>9</v>
      </c>
      <c r="AI361" s="28" t="s">
        <v>9</v>
      </c>
      <c r="AN361" s="28" t="s">
        <v>9</v>
      </c>
      <c r="AO361" s="28" t="s">
        <v>9</v>
      </c>
      <c r="AW361" s="28" t="s">
        <v>9</v>
      </c>
      <c r="AX361" s="28" t="s">
        <v>9</v>
      </c>
    </row>
    <row r="362" spans="1:53" s="26" customFormat="1" ht="120" x14ac:dyDescent="0.25">
      <c r="A362" s="26" t="s">
        <v>294</v>
      </c>
      <c r="B362" s="26" t="s">
        <v>312</v>
      </c>
      <c r="C362" s="26" t="s">
        <v>313</v>
      </c>
      <c r="D362" s="26">
        <f>SUM(D360+1)</f>
        <v>311</v>
      </c>
      <c r="E362" s="26" t="str">
        <f t="shared" si="12"/>
        <v>PM311</v>
      </c>
      <c r="G362" s="34">
        <v>42355</v>
      </c>
      <c r="H362" s="39">
        <v>213</v>
      </c>
      <c r="I362" s="39" t="s">
        <v>64</v>
      </c>
      <c r="J362" s="26" t="s">
        <v>1596</v>
      </c>
      <c r="K362" s="26" t="s">
        <v>1633</v>
      </c>
      <c r="L362" s="34" t="s">
        <v>1597</v>
      </c>
      <c r="M362" s="34" t="s">
        <v>95</v>
      </c>
      <c r="N362" s="34" t="s">
        <v>96</v>
      </c>
      <c r="O362" s="26" t="s">
        <v>8</v>
      </c>
      <c r="P362" s="26" t="s">
        <v>1006</v>
      </c>
      <c r="Q362" s="26">
        <v>2</v>
      </c>
      <c r="S362" s="26" t="s">
        <v>1003</v>
      </c>
      <c r="U362" s="26" t="s">
        <v>9</v>
      </c>
      <c r="V362" s="26" t="s">
        <v>9</v>
      </c>
      <c r="W362" s="26" t="s">
        <v>9</v>
      </c>
      <c r="X362" s="26" t="s">
        <v>9</v>
      </c>
      <c r="Y362" s="26" t="s">
        <v>9</v>
      </c>
      <c r="AA362" s="26" t="s">
        <v>9</v>
      </c>
      <c r="AB362" s="26" t="s">
        <v>9</v>
      </c>
      <c r="AD362" s="26" t="s">
        <v>9</v>
      </c>
      <c r="AI362" s="26" t="s">
        <v>9</v>
      </c>
      <c r="AN362" s="26" t="s">
        <v>9</v>
      </c>
      <c r="AO362" s="26" t="s">
        <v>9</v>
      </c>
      <c r="AW362" s="26" t="s">
        <v>9</v>
      </c>
      <c r="AX362" s="26" t="s">
        <v>9</v>
      </c>
    </row>
    <row r="363" spans="1:53" s="28" customFormat="1" ht="120" hidden="1" x14ac:dyDescent="0.25">
      <c r="A363" s="28" t="s">
        <v>294</v>
      </c>
      <c r="B363" s="28" t="s">
        <v>312</v>
      </c>
      <c r="C363" s="28" t="s">
        <v>313</v>
      </c>
      <c r="D363" s="28">
        <v>312</v>
      </c>
      <c r="E363" s="28" t="str">
        <f t="shared" si="12"/>
        <v>PM312</v>
      </c>
      <c r="F363" s="28" t="s">
        <v>20</v>
      </c>
      <c r="G363" s="30">
        <v>41689</v>
      </c>
      <c r="H363" s="31">
        <v>213</v>
      </c>
      <c r="I363" s="31" t="s">
        <v>64</v>
      </c>
      <c r="J363" s="28" t="s">
        <v>1004</v>
      </c>
      <c r="K363" s="28" t="s">
        <v>1007</v>
      </c>
      <c r="L363" s="30"/>
      <c r="M363" s="30" t="s">
        <v>95</v>
      </c>
      <c r="N363" s="30" t="s">
        <v>96</v>
      </c>
      <c r="O363" s="28" t="s">
        <v>20</v>
      </c>
      <c r="P363" s="28" t="s">
        <v>1008</v>
      </c>
      <c r="Q363" s="28">
        <v>1</v>
      </c>
      <c r="S363" s="28" t="s">
        <v>1003</v>
      </c>
      <c r="T363" s="28" t="s">
        <v>9</v>
      </c>
      <c r="U363" s="28" t="s">
        <v>9</v>
      </c>
      <c r="V363" s="28" t="s">
        <v>9</v>
      </c>
      <c r="W363" s="28" t="s">
        <v>9</v>
      </c>
      <c r="X363" s="28" t="s">
        <v>9</v>
      </c>
      <c r="Y363" s="28" t="s">
        <v>9</v>
      </c>
      <c r="Z363" s="28" t="s">
        <v>9</v>
      </c>
      <c r="AA363" s="28" t="s">
        <v>9</v>
      </c>
      <c r="AB363" s="28" t="s">
        <v>9</v>
      </c>
      <c r="AC363" s="28" t="s">
        <v>9</v>
      </c>
      <c r="AD363" s="28" t="s">
        <v>9</v>
      </c>
      <c r="AH363" s="28" t="s">
        <v>9</v>
      </c>
      <c r="AL363" s="28" t="s">
        <v>9</v>
      </c>
      <c r="AM363" s="28" t="s">
        <v>9</v>
      </c>
      <c r="AN363" s="28" t="s">
        <v>9</v>
      </c>
      <c r="AO363" s="28" t="s">
        <v>9</v>
      </c>
      <c r="AP363" s="28" t="s">
        <v>9</v>
      </c>
      <c r="AQ363" s="28" t="s">
        <v>9</v>
      </c>
      <c r="AR363" s="28" t="s">
        <v>9</v>
      </c>
      <c r="AW363" s="28" t="s">
        <v>9</v>
      </c>
      <c r="AX363" s="28" t="s">
        <v>9</v>
      </c>
    </row>
    <row r="364" spans="1:53" s="21" customFormat="1" ht="120" x14ac:dyDescent="0.25">
      <c r="A364" s="21" t="s">
        <v>294</v>
      </c>
      <c r="B364" s="21" t="s">
        <v>312</v>
      </c>
      <c r="C364" s="21" t="s">
        <v>313</v>
      </c>
      <c r="D364" s="21">
        <f>SUM(D362+1)</f>
        <v>312</v>
      </c>
      <c r="E364" s="21" t="str">
        <f t="shared" si="12"/>
        <v>PM312</v>
      </c>
      <c r="G364" s="22">
        <v>42355</v>
      </c>
      <c r="H364" s="25">
        <v>213</v>
      </c>
      <c r="I364" s="25" t="s">
        <v>64</v>
      </c>
      <c r="J364" s="21" t="s">
        <v>1596</v>
      </c>
      <c r="K364" s="21" t="s">
        <v>1634</v>
      </c>
      <c r="L364" s="34" t="s">
        <v>1597</v>
      </c>
      <c r="M364" s="22" t="s">
        <v>95</v>
      </c>
      <c r="N364" s="22" t="s">
        <v>96</v>
      </c>
      <c r="O364" s="21" t="s">
        <v>8</v>
      </c>
      <c r="P364" s="21" t="s">
        <v>1008</v>
      </c>
      <c r="Q364" s="21">
        <v>2</v>
      </c>
      <c r="S364" s="21" t="s">
        <v>1003</v>
      </c>
      <c r="T364" s="21" t="s">
        <v>9</v>
      </c>
      <c r="U364" s="21" t="s">
        <v>9</v>
      </c>
      <c r="V364" s="21" t="s">
        <v>9</v>
      </c>
      <c r="W364" s="21" t="s">
        <v>9</v>
      </c>
      <c r="X364" s="21" t="s">
        <v>9</v>
      </c>
      <c r="Y364" s="21" t="s">
        <v>9</v>
      </c>
      <c r="Z364" s="21" t="s">
        <v>9</v>
      </c>
      <c r="AA364" s="21" t="s">
        <v>9</v>
      </c>
      <c r="AB364" s="21" t="s">
        <v>9</v>
      </c>
      <c r="AC364" s="21" t="s">
        <v>9</v>
      </c>
      <c r="AD364" s="21" t="s">
        <v>9</v>
      </c>
      <c r="AH364" s="21" t="s">
        <v>9</v>
      </c>
      <c r="AL364" s="21" t="s">
        <v>9</v>
      </c>
      <c r="AM364" s="21" t="s">
        <v>9</v>
      </c>
      <c r="AN364" s="21" t="s">
        <v>9</v>
      </c>
      <c r="AO364" s="21" t="s">
        <v>9</v>
      </c>
      <c r="AP364" s="21" t="s">
        <v>9</v>
      </c>
      <c r="AQ364" s="21" t="s">
        <v>9</v>
      </c>
      <c r="AR364" s="21" t="s">
        <v>9</v>
      </c>
      <c r="AW364" s="21" t="s">
        <v>9</v>
      </c>
      <c r="AX364" s="21" t="s">
        <v>9</v>
      </c>
    </row>
    <row r="365" spans="1:53" s="21" customFormat="1" ht="75" x14ac:dyDescent="0.25">
      <c r="A365" s="21" t="s">
        <v>294</v>
      </c>
      <c r="B365" s="21" t="s">
        <v>312</v>
      </c>
      <c r="C365" s="21" t="s">
        <v>313</v>
      </c>
      <c r="D365" s="21">
        <f t="shared" si="14"/>
        <v>313</v>
      </c>
      <c r="E365" s="21" t="str">
        <f t="shared" si="12"/>
        <v>PM313</v>
      </c>
      <c r="G365" s="22">
        <v>41691</v>
      </c>
      <c r="H365" s="25">
        <v>114</v>
      </c>
      <c r="I365" s="25" t="s">
        <v>4</v>
      </c>
      <c r="J365" s="21" t="s">
        <v>1009</v>
      </c>
      <c r="K365" s="21" t="s">
        <v>1010</v>
      </c>
      <c r="L365" s="22"/>
      <c r="M365" s="22" t="s">
        <v>50</v>
      </c>
      <c r="N365" s="22" t="s">
        <v>51</v>
      </c>
      <c r="O365" s="21" t="s">
        <v>8</v>
      </c>
      <c r="P365" s="21" t="s">
        <v>1011</v>
      </c>
      <c r="Q365" s="21">
        <v>1</v>
      </c>
      <c r="S365" s="21" t="s">
        <v>1012</v>
      </c>
      <c r="X365" s="21" t="s">
        <v>9</v>
      </c>
      <c r="AA365" s="21" t="s">
        <v>9</v>
      </c>
      <c r="AC365" s="21" t="s">
        <v>9</v>
      </c>
      <c r="AM365" s="21" t="s">
        <v>9</v>
      </c>
      <c r="AN365" s="21" t="s">
        <v>9</v>
      </c>
      <c r="AO365" s="21" t="s">
        <v>9</v>
      </c>
      <c r="AW365" s="21" t="s">
        <v>9</v>
      </c>
      <c r="AX365" s="21" t="s">
        <v>9</v>
      </c>
      <c r="BA365" s="21" t="s">
        <v>9</v>
      </c>
    </row>
    <row r="366" spans="1:53" s="21" customFormat="1" ht="75" x14ac:dyDescent="0.25">
      <c r="A366" s="21" t="s">
        <v>294</v>
      </c>
      <c r="B366" s="21" t="s">
        <v>312</v>
      </c>
      <c r="C366" s="21" t="s">
        <v>313</v>
      </c>
      <c r="D366" s="21">
        <f t="shared" si="14"/>
        <v>314</v>
      </c>
      <c r="E366" s="21" t="str">
        <f t="shared" si="12"/>
        <v>PM314</v>
      </c>
      <c r="G366" s="22">
        <v>41691</v>
      </c>
      <c r="H366" s="25">
        <v>114</v>
      </c>
      <c r="I366" s="25" t="s">
        <v>4</v>
      </c>
      <c r="J366" s="21" t="s">
        <v>1009</v>
      </c>
      <c r="K366" s="21" t="s">
        <v>1013</v>
      </c>
      <c r="L366" s="22"/>
      <c r="M366" s="22" t="s">
        <v>50</v>
      </c>
      <c r="N366" s="22" t="s">
        <v>51</v>
      </c>
      <c r="O366" s="21" t="s">
        <v>8</v>
      </c>
      <c r="P366" s="21" t="s">
        <v>1014</v>
      </c>
      <c r="Q366" s="21">
        <v>1</v>
      </c>
      <c r="S366" s="21" t="s">
        <v>900</v>
      </c>
      <c r="T366" s="21" t="s">
        <v>9</v>
      </c>
      <c r="U366" s="21" t="s">
        <v>9</v>
      </c>
      <c r="X366" s="21" t="s">
        <v>9</v>
      </c>
      <c r="Y366" s="21" t="s">
        <v>9</v>
      </c>
      <c r="AA366" s="21" t="s">
        <v>9</v>
      </c>
      <c r="AC366" s="21" t="s">
        <v>9</v>
      </c>
      <c r="AN366" s="21" t="s">
        <v>9</v>
      </c>
      <c r="AO366" s="21" t="s">
        <v>9</v>
      </c>
      <c r="AW366" s="21" t="s">
        <v>9</v>
      </c>
      <c r="AX366" s="21" t="s">
        <v>9</v>
      </c>
      <c r="BA366" s="21" t="s">
        <v>9</v>
      </c>
    </row>
    <row r="367" spans="1:53" s="21" customFormat="1" ht="75" x14ac:dyDescent="0.25">
      <c r="A367" s="21" t="s">
        <v>294</v>
      </c>
      <c r="B367" s="21" t="s">
        <v>312</v>
      </c>
      <c r="C367" s="21" t="s">
        <v>313</v>
      </c>
      <c r="D367" s="21">
        <f t="shared" si="14"/>
        <v>315</v>
      </c>
      <c r="E367" s="21" t="str">
        <f t="shared" si="12"/>
        <v>PM315</v>
      </c>
      <c r="G367" s="22">
        <v>41691</v>
      </c>
      <c r="H367" s="25">
        <v>114</v>
      </c>
      <c r="I367" s="25" t="s">
        <v>4</v>
      </c>
      <c r="J367" s="21" t="s">
        <v>1009</v>
      </c>
      <c r="K367" s="21" t="s">
        <v>1015</v>
      </c>
      <c r="L367" s="22"/>
      <c r="M367" s="22" t="s">
        <v>50</v>
      </c>
      <c r="N367" s="22" t="s">
        <v>51</v>
      </c>
      <c r="O367" s="21" t="s">
        <v>8</v>
      </c>
      <c r="P367" s="21" t="s">
        <v>1016</v>
      </c>
      <c r="Q367" s="21">
        <v>1</v>
      </c>
      <c r="S367" s="21" t="s">
        <v>900</v>
      </c>
      <c r="X367" s="21" t="s">
        <v>9</v>
      </c>
      <c r="AA367" s="21" t="s">
        <v>9</v>
      </c>
      <c r="AC367" s="21" t="s">
        <v>9</v>
      </c>
      <c r="AN367" s="21" t="s">
        <v>9</v>
      </c>
      <c r="AO367" s="21" t="s">
        <v>9</v>
      </c>
      <c r="AW367" s="21" t="s">
        <v>9</v>
      </c>
      <c r="AX367" s="21" t="s">
        <v>9</v>
      </c>
      <c r="BA367" s="21" t="s">
        <v>9</v>
      </c>
    </row>
    <row r="368" spans="1:53" s="21" customFormat="1" ht="75" x14ac:dyDescent="0.25">
      <c r="A368" s="21" t="s">
        <v>294</v>
      </c>
      <c r="B368" s="21" t="s">
        <v>312</v>
      </c>
      <c r="C368" s="21" t="s">
        <v>313</v>
      </c>
      <c r="D368" s="21">
        <f t="shared" si="14"/>
        <v>316</v>
      </c>
      <c r="E368" s="21" t="str">
        <f t="shared" si="12"/>
        <v>PM316</v>
      </c>
      <c r="G368" s="22">
        <v>41717</v>
      </c>
      <c r="H368" s="25">
        <v>780</v>
      </c>
      <c r="I368" s="25" t="s">
        <v>209</v>
      </c>
      <c r="J368" s="21" t="s">
        <v>1017</v>
      </c>
      <c r="K368" s="21" t="s">
        <v>1018</v>
      </c>
      <c r="L368" s="22"/>
      <c r="M368" s="22" t="s">
        <v>222</v>
      </c>
      <c r="N368" s="22" t="s">
        <v>218</v>
      </c>
      <c r="O368" s="21" t="s">
        <v>8</v>
      </c>
      <c r="P368" s="21" t="s">
        <v>1019</v>
      </c>
      <c r="Q368" s="21">
        <v>1</v>
      </c>
      <c r="S368" s="21" t="s">
        <v>1000</v>
      </c>
      <c r="T368" s="21" t="s">
        <v>9</v>
      </c>
      <c r="Y368" s="21" t="s">
        <v>9</v>
      </c>
      <c r="AC368" s="21" t="s">
        <v>9</v>
      </c>
      <c r="AN368" s="21" t="s">
        <v>9</v>
      </c>
      <c r="AO368" s="21" t="s">
        <v>9</v>
      </c>
      <c r="AW368" s="21" t="s">
        <v>9</v>
      </c>
      <c r="AX368" s="21" t="s">
        <v>9</v>
      </c>
    </row>
    <row r="369" spans="1:50" s="21" customFormat="1" ht="75" x14ac:dyDescent="0.25">
      <c r="A369" s="21" t="s">
        <v>294</v>
      </c>
      <c r="B369" s="21" t="s">
        <v>312</v>
      </c>
      <c r="C369" s="21" t="s">
        <v>313</v>
      </c>
      <c r="D369" s="21">
        <f t="shared" si="14"/>
        <v>317</v>
      </c>
      <c r="E369" s="21" t="str">
        <f t="shared" si="12"/>
        <v>PM317</v>
      </c>
      <c r="G369" s="22">
        <v>41717</v>
      </c>
      <c r="H369" s="25">
        <v>780</v>
      </c>
      <c r="I369" s="25" t="s">
        <v>209</v>
      </c>
      <c r="J369" s="21" t="s">
        <v>1017</v>
      </c>
      <c r="K369" s="21" t="s">
        <v>1020</v>
      </c>
      <c r="L369" s="22"/>
      <c r="M369" s="22" t="s">
        <v>222</v>
      </c>
      <c r="N369" s="22" t="s">
        <v>218</v>
      </c>
      <c r="O369" s="21" t="s">
        <v>8</v>
      </c>
      <c r="P369" s="21" t="s">
        <v>1021</v>
      </c>
      <c r="Q369" s="21">
        <v>1</v>
      </c>
      <c r="S369" s="21" t="s">
        <v>1022</v>
      </c>
      <c r="T369" s="21" t="s">
        <v>9</v>
      </c>
      <c r="Y369" s="21" t="s">
        <v>9</v>
      </c>
      <c r="AC369" s="21" t="s">
        <v>9</v>
      </c>
      <c r="AN369" s="21" t="s">
        <v>9</v>
      </c>
      <c r="AO369" s="21" t="s">
        <v>9</v>
      </c>
      <c r="AW369" s="21" t="s">
        <v>9</v>
      </c>
      <c r="AX369" s="21" t="s">
        <v>9</v>
      </c>
    </row>
    <row r="370" spans="1:50" s="21" customFormat="1" ht="75" x14ac:dyDescent="0.25">
      <c r="A370" s="21" t="s">
        <v>294</v>
      </c>
      <c r="B370" s="21" t="s">
        <v>312</v>
      </c>
      <c r="C370" s="21" t="s">
        <v>313</v>
      </c>
      <c r="D370" s="21">
        <f t="shared" si="14"/>
        <v>318</v>
      </c>
      <c r="E370" s="21" t="str">
        <f t="shared" si="12"/>
        <v>PM318</v>
      </c>
      <c r="G370" s="22">
        <v>41717</v>
      </c>
      <c r="H370" s="25">
        <v>780</v>
      </c>
      <c r="I370" s="25" t="s">
        <v>209</v>
      </c>
      <c r="J370" s="21" t="s">
        <v>1017</v>
      </c>
      <c r="K370" s="21" t="s">
        <v>1023</v>
      </c>
      <c r="L370" s="22"/>
      <c r="M370" s="22" t="s">
        <v>222</v>
      </c>
      <c r="N370" s="22" t="s">
        <v>218</v>
      </c>
      <c r="O370" s="21" t="s">
        <v>8</v>
      </c>
      <c r="P370" s="21" t="s">
        <v>1019</v>
      </c>
      <c r="Q370" s="21">
        <v>1</v>
      </c>
      <c r="S370" s="21" t="s">
        <v>1003</v>
      </c>
      <c r="T370" s="21" t="s">
        <v>9</v>
      </c>
      <c r="Y370" s="21" t="s">
        <v>9</v>
      </c>
      <c r="AC370" s="21" t="s">
        <v>9</v>
      </c>
      <c r="AN370" s="21" t="s">
        <v>9</v>
      </c>
      <c r="AO370" s="21" t="s">
        <v>9</v>
      </c>
      <c r="AW370" s="21" t="s">
        <v>9</v>
      </c>
      <c r="AX370" s="21" t="s">
        <v>9</v>
      </c>
    </row>
    <row r="371" spans="1:50" s="21" customFormat="1" ht="75" x14ac:dyDescent="0.25">
      <c r="A371" s="21" t="s">
        <v>294</v>
      </c>
      <c r="B371" s="21" t="s">
        <v>312</v>
      </c>
      <c r="C371" s="21" t="s">
        <v>313</v>
      </c>
      <c r="D371" s="21">
        <f t="shared" si="14"/>
        <v>319</v>
      </c>
      <c r="E371" s="21" t="str">
        <f t="shared" si="12"/>
        <v>PM319</v>
      </c>
      <c r="G371" s="22">
        <v>41717</v>
      </c>
      <c r="H371" s="25">
        <v>780</v>
      </c>
      <c r="I371" s="25" t="s">
        <v>209</v>
      </c>
      <c r="J371" s="21" t="s">
        <v>1017</v>
      </c>
      <c r="K371" s="21" t="s">
        <v>1024</v>
      </c>
      <c r="L371" s="22"/>
      <c r="M371" s="22" t="s">
        <v>222</v>
      </c>
      <c r="N371" s="22" t="s">
        <v>218</v>
      </c>
      <c r="O371" s="21" t="s">
        <v>8</v>
      </c>
      <c r="P371" s="21" t="s">
        <v>1019</v>
      </c>
      <c r="Q371" s="21">
        <v>1</v>
      </c>
      <c r="S371" s="21" t="s">
        <v>1003</v>
      </c>
      <c r="T371" s="21" t="s">
        <v>9</v>
      </c>
      <c r="Y371" s="21" t="s">
        <v>9</v>
      </c>
      <c r="AC371" s="21" t="s">
        <v>9</v>
      </c>
      <c r="AN371" s="21" t="s">
        <v>9</v>
      </c>
      <c r="AO371" s="21" t="s">
        <v>9</v>
      </c>
      <c r="AW371" s="21" t="s">
        <v>9</v>
      </c>
      <c r="AX371" s="21" t="s">
        <v>9</v>
      </c>
    </row>
    <row r="372" spans="1:50" s="21" customFormat="1" ht="105" x14ac:dyDescent="0.25">
      <c r="A372" s="21" t="s">
        <v>294</v>
      </c>
      <c r="B372" s="21" t="s">
        <v>312</v>
      </c>
      <c r="C372" s="21" t="s">
        <v>313</v>
      </c>
      <c r="D372" s="21">
        <f t="shared" si="14"/>
        <v>320</v>
      </c>
      <c r="E372" s="21" t="str">
        <f t="shared" si="12"/>
        <v>PM320</v>
      </c>
      <c r="G372" s="22">
        <v>41726</v>
      </c>
      <c r="H372" s="25">
        <v>212</v>
      </c>
      <c r="I372" s="25" t="s">
        <v>64</v>
      </c>
      <c r="J372" s="21" t="s">
        <v>1025</v>
      </c>
      <c r="K372" s="21" t="s">
        <v>1026</v>
      </c>
      <c r="L372" s="22"/>
      <c r="M372" s="22" t="s">
        <v>197</v>
      </c>
      <c r="N372" s="22" t="s">
        <v>198</v>
      </c>
      <c r="O372" s="21" t="s">
        <v>8</v>
      </c>
      <c r="P372" s="21" t="s">
        <v>1027</v>
      </c>
      <c r="Q372" s="21">
        <v>1</v>
      </c>
      <c r="S372" s="21" t="s">
        <v>1028</v>
      </c>
      <c r="T372" s="21" t="s">
        <v>9</v>
      </c>
      <c r="U372" s="21" t="s">
        <v>9</v>
      </c>
      <c r="V372" s="21" t="s">
        <v>9</v>
      </c>
      <c r="W372" s="21" t="s">
        <v>9</v>
      </c>
      <c r="Y372" s="21" t="s">
        <v>9</v>
      </c>
      <c r="AC372" s="21" t="s">
        <v>9</v>
      </c>
      <c r="AD372" s="21" t="s">
        <v>9</v>
      </c>
      <c r="AF372" s="21" t="s">
        <v>9</v>
      </c>
      <c r="AO372" s="21" t="s">
        <v>9</v>
      </c>
      <c r="AW372" s="21" t="s">
        <v>9</v>
      </c>
      <c r="AX372" s="21" t="s">
        <v>9</v>
      </c>
    </row>
    <row r="373" spans="1:50" s="21" customFormat="1" ht="105" x14ac:dyDescent="0.25">
      <c r="A373" s="21" t="s">
        <v>294</v>
      </c>
      <c r="B373" s="21" t="s">
        <v>312</v>
      </c>
      <c r="C373" s="21" t="s">
        <v>313</v>
      </c>
      <c r="D373" s="21">
        <f t="shared" si="14"/>
        <v>321</v>
      </c>
      <c r="E373" s="21" t="str">
        <f t="shared" ref="E373:E436" si="15">CONCATENATE(B373,C373,D373)</f>
        <v>PM321</v>
      </c>
      <c r="G373" s="22">
        <v>41726</v>
      </c>
      <c r="H373" s="25">
        <v>212</v>
      </c>
      <c r="I373" s="25" t="s">
        <v>64</v>
      </c>
      <c r="J373" s="21" t="s">
        <v>1025</v>
      </c>
      <c r="K373" s="21" t="s">
        <v>1029</v>
      </c>
      <c r="L373" s="22"/>
      <c r="M373" s="22" t="s">
        <v>197</v>
      </c>
      <c r="N373" s="22" t="s">
        <v>198</v>
      </c>
      <c r="O373" s="21" t="s">
        <v>8</v>
      </c>
      <c r="P373" s="21" t="s">
        <v>1030</v>
      </c>
      <c r="Q373" s="21">
        <v>1</v>
      </c>
      <c r="S373" s="21" t="s">
        <v>333</v>
      </c>
      <c r="T373" s="21" t="s">
        <v>9</v>
      </c>
      <c r="U373" s="21" t="s">
        <v>9</v>
      </c>
      <c r="V373" s="21" t="s">
        <v>9</v>
      </c>
      <c r="W373" s="21" t="s">
        <v>9</v>
      </c>
      <c r="Y373" s="21" t="s">
        <v>9</v>
      </c>
      <c r="AC373" s="21" t="s">
        <v>9</v>
      </c>
      <c r="AD373" s="21" t="s">
        <v>9</v>
      </c>
      <c r="AF373" s="21" t="s">
        <v>9</v>
      </c>
      <c r="AO373" s="21" t="s">
        <v>9</v>
      </c>
      <c r="AW373" s="21" t="s">
        <v>9</v>
      </c>
      <c r="AX373" s="21" t="s">
        <v>9</v>
      </c>
    </row>
    <row r="374" spans="1:50" s="21" customFormat="1" ht="105" x14ac:dyDescent="0.25">
      <c r="A374" s="21" t="s">
        <v>294</v>
      </c>
      <c r="B374" s="21" t="s">
        <v>312</v>
      </c>
      <c r="C374" s="21" t="s">
        <v>313</v>
      </c>
      <c r="D374" s="21">
        <f t="shared" si="14"/>
        <v>322</v>
      </c>
      <c r="E374" s="21" t="str">
        <f t="shared" si="15"/>
        <v>PM322</v>
      </c>
      <c r="G374" s="22">
        <v>41726</v>
      </c>
      <c r="H374" s="25">
        <v>212</v>
      </c>
      <c r="I374" s="25" t="s">
        <v>64</v>
      </c>
      <c r="J374" s="21" t="s">
        <v>1025</v>
      </c>
      <c r="K374" s="21" t="s">
        <v>1031</v>
      </c>
      <c r="L374" s="22"/>
      <c r="M374" s="22" t="s">
        <v>197</v>
      </c>
      <c r="N374" s="22" t="s">
        <v>198</v>
      </c>
      <c r="O374" s="21" t="s">
        <v>8</v>
      </c>
      <c r="P374" s="21" t="s">
        <v>1032</v>
      </c>
      <c r="Q374" s="21">
        <v>1</v>
      </c>
      <c r="S374" s="21" t="s">
        <v>887</v>
      </c>
      <c r="T374" s="21" t="s">
        <v>9</v>
      </c>
      <c r="U374" s="21" t="s">
        <v>9</v>
      </c>
      <c r="V374" s="21" t="s">
        <v>9</v>
      </c>
      <c r="W374" s="21" t="s">
        <v>9</v>
      </c>
      <c r="Y374" s="21" t="s">
        <v>9</v>
      </c>
      <c r="AC374" s="21" t="s">
        <v>9</v>
      </c>
      <c r="AD374" s="21" t="s">
        <v>9</v>
      </c>
      <c r="AF374" s="21" t="s">
        <v>9</v>
      </c>
      <c r="AO374" s="21" t="s">
        <v>9</v>
      </c>
      <c r="AW374" s="21" t="s">
        <v>9</v>
      </c>
      <c r="AX374" s="21" t="s">
        <v>9</v>
      </c>
    </row>
    <row r="375" spans="1:50" s="21" customFormat="1" ht="75" x14ac:dyDescent="0.25">
      <c r="A375" s="21" t="s">
        <v>294</v>
      </c>
      <c r="B375" s="21" t="s">
        <v>312</v>
      </c>
      <c r="C375" s="21" t="s">
        <v>313</v>
      </c>
      <c r="D375" s="21">
        <f t="shared" si="14"/>
        <v>323</v>
      </c>
      <c r="E375" s="21" t="str">
        <f t="shared" si="15"/>
        <v>PM323</v>
      </c>
      <c r="G375" s="22">
        <v>42018</v>
      </c>
      <c r="H375" s="25">
        <v>251</v>
      </c>
      <c r="I375" s="25" t="s">
        <v>64</v>
      </c>
      <c r="J375" s="21" t="s">
        <v>1033</v>
      </c>
      <c r="K375" s="21" t="s">
        <v>1034</v>
      </c>
      <c r="L375" s="22"/>
      <c r="M375" s="22"/>
      <c r="N375" s="22"/>
      <c r="O375" s="21" t="s">
        <v>8</v>
      </c>
      <c r="P375" s="21" t="s">
        <v>1035</v>
      </c>
      <c r="Q375" s="21">
        <v>1</v>
      </c>
      <c r="S375" s="21" t="s">
        <v>1036</v>
      </c>
      <c r="X375" s="21" t="s">
        <v>9</v>
      </c>
      <c r="Y375" s="21" t="s">
        <v>9</v>
      </c>
      <c r="Z375" s="21" t="s">
        <v>9</v>
      </c>
      <c r="AA375" s="21" t="s">
        <v>9</v>
      </c>
      <c r="AG375" s="21" t="s">
        <v>9</v>
      </c>
      <c r="AL375" s="21" t="s">
        <v>9</v>
      </c>
      <c r="AO375" s="21" t="s">
        <v>9</v>
      </c>
      <c r="AW375" s="21" t="s">
        <v>9</v>
      </c>
    </row>
    <row r="376" spans="1:50" s="21" customFormat="1" ht="135" x14ac:dyDescent="0.25">
      <c r="A376" s="21" t="s">
        <v>294</v>
      </c>
      <c r="B376" s="21" t="s">
        <v>312</v>
      </c>
      <c r="C376" s="21" t="s">
        <v>313</v>
      </c>
      <c r="D376" s="21">
        <f t="shared" si="14"/>
        <v>324</v>
      </c>
      <c r="E376" s="21" t="str">
        <f t="shared" si="15"/>
        <v>PM324</v>
      </c>
      <c r="G376" s="22">
        <v>42093</v>
      </c>
      <c r="H376" s="21">
        <v>259</v>
      </c>
      <c r="I376" s="21" t="s">
        <v>64</v>
      </c>
      <c r="J376" s="21" t="s">
        <v>1335</v>
      </c>
      <c r="K376" s="21" t="s">
        <v>1037</v>
      </c>
      <c r="L376" s="22"/>
      <c r="M376" s="22" t="s">
        <v>1038</v>
      </c>
      <c r="N376" s="22" t="s">
        <v>1039</v>
      </c>
      <c r="O376" s="21" t="s">
        <v>8</v>
      </c>
      <c r="P376" s="21" t="s">
        <v>1039</v>
      </c>
      <c r="Q376" s="21">
        <v>1</v>
      </c>
      <c r="S376" s="21" t="s">
        <v>1040</v>
      </c>
      <c r="W376" s="21" t="s">
        <v>9</v>
      </c>
      <c r="X376" s="21" t="s">
        <v>9</v>
      </c>
      <c r="Y376" s="21" t="s">
        <v>9</v>
      </c>
      <c r="AL376" s="21" t="s">
        <v>9</v>
      </c>
      <c r="AM376" s="21" t="s">
        <v>9</v>
      </c>
      <c r="AO376" s="21" t="s">
        <v>9</v>
      </c>
      <c r="AW376" s="21" t="s">
        <v>9</v>
      </c>
      <c r="AX376" s="21" t="s">
        <v>9</v>
      </c>
    </row>
    <row r="377" spans="1:50" s="21" customFormat="1" ht="15" customHeight="1" x14ac:dyDescent="0.25">
      <c r="A377" s="21" t="s">
        <v>294</v>
      </c>
      <c r="B377" s="21" t="s">
        <v>312</v>
      </c>
      <c r="C377" s="21" t="s">
        <v>313</v>
      </c>
      <c r="D377" s="21">
        <f t="shared" si="14"/>
        <v>325</v>
      </c>
      <c r="E377" s="21" t="str">
        <f t="shared" si="15"/>
        <v>PM325</v>
      </c>
      <c r="G377" s="22">
        <v>42197</v>
      </c>
      <c r="H377" s="21">
        <v>255</v>
      </c>
      <c r="I377" s="21" t="s">
        <v>64</v>
      </c>
      <c r="J377" s="21" t="s">
        <v>1336</v>
      </c>
      <c r="K377" s="21" t="s">
        <v>1336</v>
      </c>
      <c r="L377" s="22"/>
      <c r="M377" s="22" t="s">
        <v>1337</v>
      </c>
      <c r="N377" s="22" t="s">
        <v>1338</v>
      </c>
      <c r="O377" s="21" t="s">
        <v>8</v>
      </c>
      <c r="P377" s="21" t="s">
        <v>1338</v>
      </c>
      <c r="Q377" s="21">
        <v>1</v>
      </c>
      <c r="S377" s="21" t="s">
        <v>1040</v>
      </c>
      <c r="W377" s="21" t="s">
        <v>9</v>
      </c>
      <c r="X377" s="21" t="s">
        <v>9</v>
      </c>
      <c r="Y377" s="21" t="s">
        <v>9</v>
      </c>
      <c r="AM377" s="21" t="s">
        <v>9</v>
      </c>
      <c r="AO377" s="21" t="s">
        <v>9</v>
      </c>
      <c r="AW377" s="21" t="s">
        <v>9</v>
      </c>
      <c r="AX377" s="21" t="s">
        <v>9</v>
      </c>
    </row>
    <row r="378" spans="1:50" s="21" customFormat="1" ht="15" customHeight="1" x14ac:dyDescent="0.25">
      <c r="A378" s="21" t="s">
        <v>294</v>
      </c>
      <c r="B378" s="21" t="s">
        <v>312</v>
      </c>
      <c r="C378" s="21" t="s">
        <v>313</v>
      </c>
      <c r="D378" s="21">
        <f t="shared" si="14"/>
        <v>326</v>
      </c>
      <c r="E378" s="21" t="str">
        <f t="shared" si="15"/>
        <v>PM326</v>
      </c>
      <c r="G378" s="22">
        <v>42209</v>
      </c>
      <c r="H378" s="21">
        <v>257</v>
      </c>
      <c r="I378" s="21" t="s">
        <v>64</v>
      </c>
      <c r="J378" s="21" t="s">
        <v>1385</v>
      </c>
      <c r="K378" s="21" t="s">
        <v>1385</v>
      </c>
      <c r="L378" s="22"/>
      <c r="M378" s="22" t="s">
        <v>1384</v>
      </c>
      <c r="N378" s="22" t="s">
        <v>1383</v>
      </c>
      <c r="O378" s="21" t="s">
        <v>8</v>
      </c>
      <c r="P378" s="21" t="s">
        <v>1383</v>
      </c>
      <c r="Q378" s="21">
        <v>1</v>
      </c>
      <c r="S378" s="21" t="s">
        <v>1267</v>
      </c>
      <c r="X378" s="21" t="s">
        <v>9</v>
      </c>
      <c r="Y378" s="21" t="s">
        <v>9</v>
      </c>
      <c r="AL378" s="21" t="s">
        <v>9</v>
      </c>
      <c r="AO378" s="21" t="s">
        <v>9</v>
      </c>
      <c r="AW378" s="21" t="s">
        <v>9</v>
      </c>
      <c r="AX378" s="21" t="s">
        <v>9</v>
      </c>
    </row>
    <row r="379" spans="1:50" s="21" customFormat="1" ht="49.5" customHeight="1" x14ac:dyDescent="0.25">
      <c r="A379" s="21" t="s">
        <v>294</v>
      </c>
      <c r="B379" s="21" t="s">
        <v>312</v>
      </c>
      <c r="C379" s="21" t="s">
        <v>313</v>
      </c>
      <c r="D379" s="21">
        <f t="shared" si="14"/>
        <v>327</v>
      </c>
      <c r="E379" s="21" t="str">
        <f t="shared" si="15"/>
        <v>PM327</v>
      </c>
      <c r="G379" s="22">
        <v>42220</v>
      </c>
      <c r="H379" s="21">
        <v>501</v>
      </c>
      <c r="I379" s="21" t="s">
        <v>353</v>
      </c>
      <c r="J379" s="21" t="s">
        <v>1370</v>
      </c>
      <c r="K379" s="21" t="s">
        <v>1382</v>
      </c>
      <c r="L379" s="22" t="s">
        <v>1339</v>
      </c>
      <c r="M379" s="22" t="s">
        <v>1368</v>
      </c>
      <c r="N379" s="22" t="s">
        <v>1381</v>
      </c>
      <c r="O379" s="21" t="s">
        <v>8</v>
      </c>
      <c r="P379" s="21" t="s">
        <v>1381</v>
      </c>
      <c r="Q379" s="21">
        <v>1</v>
      </c>
      <c r="S379" s="21" t="s">
        <v>1380</v>
      </c>
      <c r="T379" s="21" t="s">
        <v>1366</v>
      </c>
      <c r="U379" s="21" t="s">
        <v>1366</v>
      </c>
      <c r="W379" s="21" t="s">
        <v>1366</v>
      </c>
      <c r="X379" s="21" t="s">
        <v>1366</v>
      </c>
      <c r="Y379" s="21" t="s">
        <v>1366</v>
      </c>
      <c r="Z379" s="21" t="s">
        <v>1366</v>
      </c>
      <c r="AA379" s="21" t="s">
        <v>1366</v>
      </c>
      <c r="AB379" s="21" t="s">
        <v>1366</v>
      </c>
      <c r="AD379" s="21" t="s">
        <v>1366</v>
      </c>
      <c r="AG379" s="21" t="s">
        <v>1366</v>
      </c>
      <c r="AL379" s="21" t="s">
        <v>1366</v>
      </c>
      <c r="AM379" s="21" t="s">
        <v>1366</v>
      </c>
      <c r="AN379" s="21" t="s">
        <v>1366</v>
      </c>
      <c r="AR379" s="21" t="s">
        <v>1366</v>
      </c>
      <c r="AW379" s="21" t="s">
        <v>1366</v>
      </c>
    </row>
    <row r="380" spans="1:50" s="21" customFormat="1" ht="66" customHeight="1" x14ac:dyDescent="0.25">
      <c r="A380" s="21" t="s">
        <v>294</v>
      </c>
      <c r="B380" s="21" t="s">
        <v>312</v>
      </c>
      <c r="C380" s="21" t="s">
        <v>313</v>
      </c>
      <c r="D380" s="21">
        <f t="shared" si="14"/>
        <v>328</v>
      </c>
      <c r="E380" s="21" t="str">
        <f t="shared" si="15"/>
        <v>PM328</v>
      </c>
      <c r="G380" s="22">
        <v>42221</v>
      </c>
      <c r="H380" s="21">
        <v>501</v>
      </c>
      <c r="I380" s="21" t="s">
        <v>353</v>
      </c>
      <c r="J380" s="21" t="s">
        <v>1370</v>
      </c>
      <c r="K380" s="21" t="s">
        <v>1379</v>
      </c>
      <c r="L380" s="22" t="s">
        <v>1339</v>
      </c>
      <c r="M380" s="22" t="s">
        <v>1368</v>
      </c>
      <c r="N380" s="22" t="s">
        <v>1378</v>
      </c>
      <c r="O380" s="21" t="s">
        <v>8</v>
      </c>
      <c r="P380" s="47" t="s">
        <v>1377</v>
      </c>
      <c r="Q380" s="21">
        <v>1</v>
      </c>
      <c r="S380" s="21" t="s">
        <v>900</v>
      </c>
      <c r="T380" s="21" t="s">
        <v>1366</v>
      </c>
      <c r="U380" s="21" t="s">
        <v>1366</v>
      </c>
      <c r="V380" s="21" t="s">
        <v>1366</v>
      </c>
      <c r="X380" s="21" t="s">
        <v>1366</v>
      </c>
      <c r="Y380" s="21" t="s">
        <v>1366</v>
      </c>
      <c r="AA380" s="21" t="s">
        <v>1366</v>
      </c>
      <c r="AB380" s="21" t="s">
        <v>1366</v>
      </c>
      <c r="AC380" s="21" t="s">
        <v>1366</v>
      </c>
      <c r="AD380" s="21" t="s">
        <v>1366</v>
      </c>
      <c r="AL380" s="21" t="s">
        <v>1366</v>
      </c>
      <c r="AM380" s="21" t="s">
        <v>1366</v>
      </c>
      <c r="AN380" s="21" t="s">
        <v>1366</v>
      </c>
      <c r="AO380" s="21" t="s">
        <v>1366</v>
      </c>
      <c r="AQ380" s="21" t="s">
        <v>1366</v>
      </c>
      <c r="AW380" s="21" t="s">
        <v>1366</v>
      </c>
    </row>
    <row r="381" spans="1:50" s="21" customFormat="1" ht="60" x14ac:dyDescent="0.25">
      <c r="A381" s="21" t="s">
        <v>294</v>
      </c>
      <c r="B381" s="21" t="s">
        <v>312</v>
      </c>
      <c r="C381" s="21" t="s">
        <v>313</v>
      </c>
      <c r="D381" s="21">
        <f>SUM(D380+1)</f>
        <v>329</v>
      </c>
      <c r="E381" s="21" t="str">
        <f t="shared" si="15"/>
        <v>PM329</v>
      </c>
      <c r="G381" s="122">
        <v>42222</v>
      </c>
      <c r="H381" s="21">
        <v>501</v>
      </c>
      <c r="I381" s="21" t="s">
        <v>353</v>
      </c>
      <c r="J381" s="21" t="s">
        <v>1370</v>
      </c>
      <c r="K381" s="21" t="s">
        <v>1376</v>
      </c>
      <c r="L381" s="22" t="s">
        <v>1339</v>
      </c>
      <c r="M381" s="22" t="s">
        <v>1375</v>
      </c>
      <c r="N381" s="22" t="s">
        <v>1374</v>
      </c>
      <c r="O381" s="21" t="s">
        <v>8</v>
      </c>
      <c r="P381" s="21" t="s">
        <v>1374</v>
      </c>
      <c r="Q381" s="21">
        <v>1</v>
      </c>
      <c r="S381" s="21" t="s">
        <v>900</v>
      </c>
      <c r="T381" s="21" t="s">
        <v>1366</v>
      </c>
      <c r="U381" s="21" t="s">
        <v>1366</v>
      </c>
      <c r="V381" s="21" t="s">
        <v>1366</v>
      </c>
      <c r="W381" s="21" t="s">
        <v>1366</v>
      </c>
      <c r="X381" s="21" t="s">
        <v>1366</v>
      </c>
      <c r="Y381" s="21" t="s">
        <v>1366</v>
      </c>
      <c r="Z381" s="21" t="s">
        <v>1366</v>
      </c>
      <c r="AA381" s="21" t="s">
        <v>1366</v>
      </c>
      <c r="AB381" s="21" t="s">
        <v>1366</v>
      </c>
      <c r="AC381" s="21" t="s">
        <v>1366</v>
      </c>
      <c r="AL381" s="21" t="s">
        <v>1366</v>
      </c>
      <c r="AM381" s="21" t="s">
        <v>1366</v>
      </c>
      <c r="AN381" s="21" t="s">
        <v>1366</v>
      </c>
      <c r="AO381" s="21" t="s">
        <v>1366</v>
      </c>
      <c r="AQ381" s="21" t="s">
        <v>1366</v>
      </c>
      <c r="AR381" s="21" t="s">
        <v>1366</v>
      </c>
      <c r="AW381" s="21" t="s">
        <v>1366</v>
      </c>
    </row>
    <row r="382" spans="1:50" s="21" customFormat="1" ht="75" x14ac:dyDescent="0.25">
      <c r="A382" s="21" t="s">
        <v>294</v>
      </c>
      <c r="B382" s="21" t="s">
        <v>312</v>
      </c>
      <c r="C382" s="21" t="s">
        <v>313</v>
      </c>
      <c r="D382" s="21">
        <f t="shared" si="14"/>
        <v>330</v>
      </c>
      <c r="E382" s="21" t="str">
        <f t="shared" si="15"/>
        <v>PM330</v>
      </c>
      <c r="G382" s="22">
        <v>42222</v>
      </c>
      <c r="H382" s="21">
        <v>501</v>
      </c>
      <c r="I382" s="21" t="s">
        <v>353</v>
      </c>
      <c r="J382" s="21" t="s">
        <v>1370</v>
      </c>
      <c r="K382" s="21" t="s">
        <v>1373</v>
      </c>
      <c r="L382" s="22" t="s">
        <v>1339</v>
      </c>
      <c r="M382" s="22" t="s">
        <v>1372</v>
      </c>
      <c r="N382" s="22" t="s">
        <v>1371</v>
      </c>
      <c r="O382" s="21" t="s">
        <v>8</v>
      </c>
      <c r="P382" s="21" t="s">
        <v>1371</v>
      </c>
      <c r="Q382" s="21">
        <v>1</v>
      </c>
      <c r="S382" s="21" t="s">
        <v>900</v>
      </c>
      <c r="T382" s="21" t="s">
        <v>1366</v>
      </c>
      <c r="U382" s="21" t="s">
        <v>1366</v>
      </c>
      <c r="V382" s="21" t="s">
        <v>1366</v>
      </c>
      <c r="W382" s="21" t="s">
        <v>1366</v>
      </c>
      <c r="X382" s="21" t="s">
        <v>1366</v>
      </c>
      <c r="Y382" s="21" t="s">
        <v>1366</v>
      </c>
      <c r="Z382" s="21" t="s">
        <v>1366</v>
      </c>
      <c r="AC382" s="21" t="s">
        <v>1366</v>
      </c>
      <c r="AG382" s="21" t="s">
        <v>1366</v>
      </c>
      <c r="AL382" s="21" t="s">
        <v>1366</v>
      </c>
      <c r="AM382" s="21" t="s">
        <v>1366</v>
      </c>
      <c r="AN382" s="21" t="s">
        <v>1366</v>
      </c>
      <c r="AO382" s="21" t="s">
        <v>1366</v>
      </c>
      <c r="AQ382" s="21" t="s">
        <v>1366</v>
      </c>
    </row>
    <row r="383" spans="1:50" s="21" customFormat="1" ht="60" x14ac:dyDescent="0.25">
      <c r="A383" s="21" t="s">
        <v>294</v>
      </c>
      <c r="B383" s="21" t="s">
        <v>312</v>
      </c>
      <c r="C383" s="21" t="s">
        <v>313</v>
      </c>
      <c r="D383" s="21">
        <f t="shared" si="14"/>
        <v>331</v>
      </c>
      <c r="E383" s="21" t="str">
        <f t="shared" si="15"/>
        <v>PM331</v>
      </c>
      <c r="G383" s="22">
        <v>42222</v>
      </c>
      <c r="H383" s="21">
        <v>501</v>
      </c>
      <c r="I383" s="21" t="s">
        <v>353</v>
      </c>
      <c r="J383" s="21" t="s">
        <v>1370</v>
      </c>
      <c r="K383" s="21" t="s">
        <v>1369</v>
      </c>
      <c r="L383" s="22" t="s">
        <v>1339</v>
      </c>
      <c r="M383" s="22" t="s">
        <v>1368</v>
      </c>
      <c r="N383" s="22" t="s">
        <v>1367</v>
      </c>
      <c r="O383" s="21" t="s">
        <v>8</v>
      </c>
      <c r="P383" s="21" t="s">
        <v>1367</v>
      </c>
      <c r="Q383" s="21">
        <v>1</v>
      </c>
      <c r="S383" s="21" t="s">
        <v>1003</v>
      </c>
      <c r="T383" s="21" t="s">
        <v>1366</v>
      </c>
      <c r="U383" s="21" t="s">
        <v>1366</v>
      </c>
      <c r="V383" s="21" t="s">
        <v>1366</v>
      </c>
      <c r="W383" s="21" t="s">
        <v>1366</v>
      </c>
      <c r="X383" s="21" t="s">
        <v>1366</v>
      </c>
      <c r="Y383" s="21" t="s">
        <v>1366</v>
      </c>
      <c r="AD383" s="21" t="s">
        <v>1366</v>
      </c>
      <c r="AL383" s="21" t="s">
        <v>1366</v>
      </c>
      <c r="AM383" s="21" t="s">
        <v>1366</v>
      </c>
      <c r="AO383" s="21" t="s">
        <v>1366</v>
      </c>
      <c r="AQ383" s="21" t="s">
        <v>1366</v>
      </c>
      <c r="AW383" s="21" t="s">
        <v>1366</v>
      </c>
    </row>
    <row r="384" spans="1:50" s="21" customFormat="1" x14ac:dyDescent="0.25">
      <c r="A384" s="21" t="s">
        <v>294</v>
      </c>
      <c r="B384" s="21" t="s">
        <v>312</v>
      </c>
      <c r="C384" s="21" t="s">
        <v>313</v>
      </c>
      <c r="D384" s="21">
        <f t="shared" si="14"/>
        <v>332</v>
      </c>
      <c r="E384" s="21" t="str">
        <f t="shared" si="15"/>
        <v>PM332</v>
      </c>
      <c r="H384" s="21" t="s">
        <v>144</v>
      </c>
      <c r="L384" s="22"/>
      <c r="M384" s="22"/>
      <c r="N384" s="22"/>
    </row>
    <row r="385" spans="1:14" s="21" customFormat="1" x14ac:dyDescent="0.25">
      <c r="A385" s="21" t="s">
        <v>294</v>
      </c>
      <c r="B385" s="21" t="s">
        <v>312</v>
      </c>
      <c r="C385" s="21" t="s">
        <v>313</v>
      </c>
      <c r="D385" s="21">
        <f t="shared" si="14"/>
        <v>333</v>
      </c>
      <c r="E385" s="21" t="str">
        <f t="shared" si="15"/>
        <v>PM333</v>
      </c>
      <c r="H385" s="21" t="s">
        <v>144</v>
      </c>
      <c r="L385" s="22"/>
      <c r="M385" s="22"/>
      <c r="N385" s="22"/>
    </row>
    <row r="386" spans="1:14" s="21" customFormat="1" x14ac:dyDescent="0.25">
      <c r="A386" s="21" t="s">
        <v>294</v>
      </c>
      <c r="B386" s="21" t="s">
        <v>312</v>
      </c>
      <c r="C386" s="21" t="s">
        <v>313</v>
      </c>
      <c r="D386" s="21">
        <f t="shared" si="14"/>
        <v>334</v>
      </c>
      <c r="E386" s="21" t="str">
        <f t="shared" si="15"/>
        <v>PM334</v>
      </c>
      <c r="H386" s="21" t="s">
        <v>144</v>
      </c>
      <c r="L386" s="22"/>
      <c r="M386" s="22"/>
      <c r="N386" s="22"/>
    </row>
    <row r="387" spans="1:14" s="21" customFormat="1" x14ac:dyDescent="0.25">
      <c r="A387" s="21" t="s">
        <v>294</v>
      </c>
      <c r="B387" s="21" t="s">
        <v>312</v>
      </c>
      <c r="C387" s="21" t="s">
        <v>313</v>
      </c>
      <c r="D387" s="21">
        <f t="shared" si="14"/>
        <v>335</v>
      </c>
      <c r="E387" s="21" t="str">
        <f t="shared" si="15"/>
        <v>PM335</v>
      </c>
      <c r="H387" s="21" t="s">
        <v>144</v>
      </c>
      <c r="L387" s="22"/>
      <c r="M387" s="22"/>
      <c r="N387" s="22"/>
    </row>
    <row r="388" spans="1:14" s="21" customFormat="1" x14ac:dyDescent="0.25">
      <c r="A388" s="21" t="s">
        <v>294</v>
      </c>
      <c r="B388" s="21" t="s">
        <v>312</v>
      </c>
      <c r="C388" s="21" t="s">
        <v>313</v>
      </c>
      <c r="D388" s="21">
        <f t="shared" si="14"/>
        <v>336</v>
      </c>
      <c r="E388" s="21" t="str">
        <f t="shared" si="15"/>
        <v>PM336</v>
      </c>
      <c r="H388" s="21" t="s">
        <v>144</v>
      </c>
      <c r="L388" s="22"/>
      <c r="M388" s="22"/>
      <c r="N388" s="22"/>
    </row>
    <row r="389" spans="1:14" s="21" customFormat="1" x14ac:dyDescent="0.25">
      <c r="A389" s="21" t="s">
        <v>294</v>
      </c>
      <c r="B389" s="21" t="s">
        <v>312</v>
      </c>
      <c r="C389" s="21" t="s">
        <v>313</v>
      </c>
      <c r="D389" s="21">
        <f t="shared" si="14"/>
        <v>337</v>
      </c>
      <c r="E389" s="21" t="str">
        <f t="shared" si="15"/>
        <v>PM337</v>
      </c>
      <c r="H389" s="21" t="s">
        <v>144</v>
      </c>
      <c r="L389" s="22"/>
      <c r="M389" s="22"/>
      <c r="N389" s="22"/>
    </row>
    <row r="390" spans="1:14" s="21" customFormat="1" x14ac:dyDescent="0.25">
      <c r="A390" s="21" t="s">
        <v>294</v>
      </c>
      <c r="B390" s="21" t="s">
        <v>312</v>
      </c>
      <c r="C390" s="21" t="s">
        <v>313</v>
      </c>
      <c r="D390" s="21">
        <f t="shared" si="14"/>
        <v>338</v>
      </c>
      <c r="E390" s="21" t="str">
        <f t="shared" si="15"/>
        <v>PM338</v>
      </c>
      <c r="H390" s="21" t="s">
        <v>144</v>
      </c>
      <c r="L390" s="22"/>
      <c r="M390" s="22"/>
      <c r="N390" s="22"/>
    </row>
    <row r="391" spans="1:14" s="21" customFormat="1" x14ac:dyDescent="0.25">
      <c r="A391" s="21" t="s">
        <v>294</v>
      </c>
      <c r="B391" s="21" t="s">
        <v>312</v>
      </c>
      <c r="C391" s="21" t="s">
        <v>313</v>
      </c>
      <c r="D391" s="21">
        <f t="shared" si="14"/>
        <v>339</v>
      </c>
      <c r="E391" s="21" t="str">
        <f t="shared" si="15"/>
        <v>PM339</v>
      </c>
      <c r="H391" s="21" t="s">
        <v>144</v>
      </c>
      <c r="L391" s="22"/>
      <c r="M391" s="22"/>
      <c r="N391" s="22"/>
    </row>
    <row r="392" spans="1:14" s="21" customFormat="1" x14ac:dyDescent="0.25">
      <c r="A392" s="21" t="s">
        <v>294</v>
      </c>
      <c r="B392" s="21" t="s">
        <v>312</v>
      </c>
      <c r="C392" s="21" t="s">
        <v>313</v>
      </c>
      <c r="D392" s="21">
        <f t="shared" si="14"/>
        <v>340</v>
      </c>
      <c r="E392" s="21" t="str">
        <f t="shared" si="15"/>
        <v>PM340</v>
      </c>
      <c r="H392" s="21" t="s">
        <v>144</v>
      </c>
      <c r="L392" s="22"/>
      <c r="M392" s="22"/>
      <c r="N392" s="22"/>
    </row>
    <row r="393" spans="1:14" s="21" customFormat="1" x14ac:dyDescent="0.25">
      <c r="A393" s="21" t="s">
        <v>294</v>
      </c>
      <c r="B393" s="21" t="s">
        <v>312</v>
      </c>
      <c r="C393" s="21" t="s">
        <v>313</v>
      </c>
      <c r="D393" s="21">
        <f t="shared" si="14"/>
        <v>341</v>
      </c>
      <c r="E393" s="21" t="str">
        <f t="shared" si="15"/>
        <v>PM341</v>
      </c>
      <c r="H393" s="21" t="s">
        <v>144</v>
      </c>
      <c r="L393" s="22"/>
      <c r="M393" s="22"/>
      <c r="N393" s="22"/>
    </row>
    <row r="394" spans="1:14" s="21" customFormat="1" x14ac:dyDescent="0.25">
      <c r="A394" s="21" t="s">
        <v>294</v>
      </c>
      <c r="B394" s="21" t="s">
        <v>312</v>
      </c>
      <c r="C394" s="21" t="s">
        <v>313</v>
      </c>
      <c r="D394" s="21">
        <f t="shared" si="14"/>
        <v>342</v>
      </c>
      <c r="E394" s="21" t="str">
        <f t="shared" si="15"/>
        <v>PM342</v>
      </c>
      <c r="H394" s="21" t="s">
        <v>144</v>
      </c>
      <c r="L394" s="22"/>
      <c r="M394" s="22"/>
      <c r="N394" s="22"/>
    </row>
    <row r="395" spans="1:14" s="21" customFormat="1" x14ac:dyDescent="0.25">
      <c r="A395" s="21" t="s">
        <v>294</v>
      </c>
      <c r="B395" s="21" t="s">
        <v>312</v>
      </c>
      <c r="C395" s="21" t="s">
        <v>313</v>
      </c>
      <c r="D395" s="21">
        <f t="shared" si="14"/>
        <v>343</v>
      </c>
      <c r="E395" s="21" t="str">
        <f t="shared" si="15"/>
        <v>PM343</v>
      </c>
      <c r="H395" s="21" t="s">
        <v>144</v>
      </c>
      <c r="L395" s="22"/>
      <c r="M395" s="22"/>
      <c r="N395" s="22"/>
    </row>
    <row r="396" spans="1:14" s="21" customFormat="1" x14ac:dyDescent="0.25">
      <c r="A396" s="21" t="s">
        <v>294</v>
      </c>
      <c r="B396" s="21" t="s">
        <v>312</v>
      </c>
      <c r="C396" s="21" t="s">
        <v>313</v>
      </c>
      <c r="D396" s="21">
        <f t="shared" si="14"/>
        <v>344</v>
      </c>
      <c r="E396" s="21" t="str">
        <f t="shared" si="15"/>
        <v>PM344</v>
      </c>
      <c r="H396" s="21" t="s">
        <v>144</v>
      </c>
      <c r="L396" s="22"/>
      <c r="M396" s="22"/>
      <c r="N396" s="22"/>
    </row>
    <row r="397" spans="1:14" s="21" customFormat="1" x14ac:dyDescent="0.25">
      <c r="A397" s="21" t="s">
        <v>294</v>
      </c>
      <c r="B397" s="21" t="s">
        <v>312</v>
      </c>
      <c r="C397" s="21" t="s">
        <v>313</v>
      </c>
      <c r="D397" s="21">
        <f t="shared" si="14"/>
        <v>345</v>
      </c>
      <c r="E397" s="21" t="str">
        <f t="shared" si="15"/>
        <v>PM345</v>
      </c>
      <c r="H397" s="21" t="s">
        <v>144</v>
      </c>
      <c r="L397" s="22"/>
      <c r="M397" s="22"/>
      <c r="N397" s="22"/>
    </row>
    <row r="398" spans="1:14" s="21" customFormat="1" x14ac:dyDescent="0.25">
      <c r="A398" s="21" t="s">
        <v>294</v>
      </c>
      <c r="B398" s="21" t="s">
        <v>312</v>
      </c>
      <c r="C398" s="21" t="s">
        <v>313</v>
      </c>
      <c r="D398" s="21">
        <f t="shared" si="14"/>
        <v>346</v>
      </c>
      <c r="E398" s="21" t="str">
        <f t="shared" si="15"/>
        <v>PM346</v>
      </c>
      <c r="H398" s="21" t="s">
        <v>144</v>
      </c>
      <c r="L398" s="22"/>
      <c r="M398" s="22"/>
      <c r="N398" s="22"/>
    </row>
    <row r="399" spans="1:14" s="21" customFormat="1" x14ac:dyDescent="0.25">
      <c r="A399" s="21" t="s">
        <v>294</v>
      </c>
      <c r="B399" s="21" t="s">
        <v>312</v>
      </c>
      <c r="C399" s="21" t="s">
        <v>313</v>
      </c>
      <c r="D399" s="21">
        <f t="shared" si="14"/>
        <v>347</v>
      </c>
      <c r="E399" s="21" t="str">
        <f t="shared" si="15"/>
        <v>PM347</v>
      </c>
      <c r="H399" s="21" t="s">
        <v>144</v>
      </c>
      <c r="L399" s="22"/>
      <c r="M399" s="22"/>
      <c r="N399" s="22"/>
    </row>
    <row r="400" spans="1:14" s="21" customFormat="1" x14ac:dyDescent="0.25">
      <c r="A400" s="21" t="s">
        <v>294</v>
      </c>
      <c r="B400" s="21" t="s">
        <v>312</v>
      </c>
      <c r="C400" s="21" t="s">
        <v>313</v>
      </c>
      <c r="D400" s="21">
        <f t="shared" si="14"/>
        <v>348</v>
      </c>
      <c r="E400" s="21" t="str">
        <f t="shared" si="15"/>
        <v>PM348</v>
      </c>
      <c r="H400" s="21" t="s">
        <v>144</v>
      </c>
      <c r="L400" s="22"/>
      <c r="M400" s="22"/>
      <c r="N400" s="22"/>
    </row>
    <row r="401" spans="1:14" s="21" customFormat="1" x14ac:dyDescent="0.25">
      <c r="A401" s="21" t="s">
        <v>294</v>
      </c>
      <c r="B401" s="21" t="s">
        <v>312</v>
      </c>
      <c r="C401" s="21" t="s">
        <v>313</v>
      </c>
      <c r="D401" s="21">
        <f t="shared" si="14"/>
        <v>349</v>
      </c>
      <c r="E401" s="21" t="str">
        <f t="shared" si="15"/>
        <v>PM349</v>
      </c>
      <c r="H401" s="21" t="s">
        <v>144</v>
      </c>
      <c r="L401" s="22"/>
      <c r="M401" s="22"/>
      <c r="N401" s="22"/>
    </row>
    <row r="402" spans="1:14" s="21" customFormat="1" x14ac:dyDescent="0.25">
      <c r="A402" s="21" t="s">
        <v>294</v>
      </c>
      <c r="B402" s="21" t="s">
        <v>312</v>
      </c>
      <c r="C402" s="21" t="s">
        <v>313</v>
      </c>
      <c r="D402" s="21">
        <f t="shared" si="14"/>
        <v>350</v>
      </c>
      <c r="E402" s="21" t="str">
        <f t="shared" si="15"/>
        <v>PM350</v>
      </c>
      <c r="H402" s="21" t="s">
        <v>144</v>
      </c>
      <c r="L402" s="22"/>
      <c r="M402" s="22"/>
      <c r="N402" s="22"/>
    </row>
    <row r="403" spans="1:14" s="21" customFormat="1" x14ac:dyDescent="0.25">
      <c r="A403" s="21" t="s">
        <v>294</v>
      </c>
      <c r="B403" s="21" t="s">
        <v>312</v>
      </c>
      <c r="C403" s="21" t="s">
        <v>313</v>
      </c>
      <c r="D403" s="21">
        <f t="shared" ref="D403:D408" si="16">SUM(D402+1)</f>
        <v>351</v>
      </c>
      <c r="E403" s="21" t="str">
        <f t="shared" si="15"/>
        <v>PM351</v>
      </c>
      <c r="H403" s="21" t="s">
        <v>144</v>
      </c>
      <c r="L403" s="22"/>
      <c r="M403" s="22"/>
      <c r="N403" s="22"/>
    </row>
    <row r="404" spans="1:14" s="21" customFormat="1" x14ac:dyDescent="0.25">
      <c r="A404" s="21" t="s">
        <v>294</v>
      </c>
      <c r="B404" s="21" t="s">
        <v>312</v>
      </c>
      <c r="C404" s="21" t="s">
        <v>313</v>
      </c>
      <c r="D404" s="21">
        <f t="shared" si="16"/>
        <v>352</v>
      </c>
      <c r="E404" s="21" t="str">
        <f t="shared" si="15"/>
        <v>PM352</v>
      </c>
      <c r="H404" s="21" t="s">
        <v>144</v>
      </c>
      <c r="L404" s="22"/>
      <c r="M404" s="22"/>
      <c r="N404" s="22"/>
    </row>
    <row r="405" spans="1:14" s="21" customFormat="1" x14ac:dyDescent="0.25">
      <c r="A405" s="21" t="s">
        <v>294</v>
      </c>
      <c r="B405" s="21" t="s">
        <v>312</v>
      </c>
      <c r="C405" s="21" t="s">
        <v>313</v>
      </c>
      <c r="D405" s="21">
        <f t="shared" si="16"/>
        <v>353</v>
      </c>
      <c r="E405" s="21" t="str">
        <f t="shared" si="15"/>
        <v>PM353</v>
      </c>
      <c r="H405" s="21" t="s">
        <v>144</v>
      </c>
      <c r="L405" s="22"/>
      <c r="M405" s="22"/>
      <c r="N405" s="22"/>
    </row>
    <row r="406" spans="1:14" s="21" customFormat="1" x14ac:dyDescent="0.25">
      <c r="A406" s="21" t="s">
        <v>294</v>
      </c>
      <c r="B406" s="21" t="s">
        <v>312</v>
      </c>
      <c r="C406" s="21" t="s">
        <v>313</v>
      </c>
      <c r="D406" s="21">
        <f t="shared" si="16"/>
        <v>354</v>
      </c>
      <c r="E406" s="21" t="str">
        <f t="shared" si="15"/>
        <v>PM354</v>
      </c>
      <c r="H406" s="21" t="s">
        <v>144</v>
      </c>
      <c r="L406" s="22"/>
      <c r="M406" s="22"/>
      <c r="N406" s="22"/>
    </row>
    <row r="407" spans="1:14" s="21" customFormat="1" x14ac:dyDescent="0.25">
      <c r="A407" s="21" t="s">
        <v>294</v>
      </c>
      <c r="B407" s="21" t="s">
        <v>312</v>
      </c>
      <c r="C407" s="21" t="s">
        <v>313</v>
      </c>
      <c r="D407" s="21">
        <f t="shared" si="16"/>
        <v>355</v>
      </c>
      <c r="E407" s="21" t="str">
        <f t="shared" si="15"/>
        <v>PM355</v>
      </c>
      <c r="H407" s="21" t="s">
        <v>144</v>
      </c>
      <c r="L407" s="22"/>
      <c r="M407" s="22"/>
      <c r="N407" s="22"/>
    </row>
    <row r="408" spans="1:14" s="21" customFormat="1" x14ac:dyDescent="0.25">
      <c r="A408" s="21" t="s">
        <v>294</v>
      </c>
      <c r="B408" s="21" t="s">
        <v>312</v>
      </c>
      <c r="C408" s="21" t="s">
        <v>313</v>
      </c>
      <c r="D408" s="21">
        <f t="shared" si="16"/>
        <v>356</v>
      </c>
      <c r="E408" s="21" t="str">
        <f t="shared" si="15"/>
        <v>PM356</v>
      </c>
      <c r="H408" s="21" t="s">
        <v>144</v>
      </c>
      <c r="L408" s="22"/>
      <c r="M408" s="22"/>
      <c r="N408" s="22"/>
    </row>
    <row r="409" spans="1:14" s="21" customFormat="1" x14ac:dyDescent="0.25">
      <c r="A409" s="21" t="s">
        <v>294</v>
      </c>
      <c r="B409" s="21" t="s">
        <v>312</v>
      </c>
      <c r="C409" s="21" t="s">
        <v>313</v>
      </c>
      <c r="D409" s="21">
        <f t="shared" ref="D409:D472" si="17">SUM(D408+1)</f>
        <v>357</v>
      </c>
      <c r="E409" s="21" t="str">
        <f t="shared" si="15"/>
        <v>PM357</v>
      </c>
      <c r="H409" s="21" t="s">
        <v>144</v>
      </c>
      <c r="L409" s="22"/>
      <c r="M409" s="22"/>
      <c r="N409" s="22"/>
    </row>
    <row r="410" spans="1:14" s="21" customFormat="1" x14ac:dyDescent="0.25">
      <c r="A410" s="21" t="s">
        <v>294</v>
      </c>
      <c r="B410" s="21" t="s">
        <v>312</v>
      </c>
      <c r="C410" s="21" t="s">
        <v>313</v>
      </c>
      <c r="D410" s="21">
        <f t="shared" si="17"/>
        <v>358</v>
      </c>
      <c r="E410" s="21" t="str">
        <f t="shared" si="15"/>
        <v>PM358</v>
      </c>
      <c r="H410" s="21" t="s">
        <v>144</v>
      </c>
      <c r="L410" s="22"/>
      <c r="M410" s="22"/>
      <c r="N410" s="22"/>
    </row>
    <row r="411" spans="1:14" s="21" customFormat="1" x14ac:dyDescent="0.25">
      <c r="A411" s="21" t="s">
        <v>294</v>
      </c>
      <c r="B411" s="21" t="s">
        <v>312</v>
      </c>
      <c r="C411" s="21" t="s">
        <v>313</v>
      </c>
      <c r="D411" s="21">
        <f t="shared" si="17"/>
        <v>359</v>
      </c>
      <c r="E411" s="21" t="str">
        <f t="shared" si="15"/>
        <v>PM359</v>
      </c>
      <c r="H411" s="21" t="s">
        <v>144</v>
      </c>
      <c r="L411" s="22"/>
      <c r="M411" s="22"/>
      <c r="N411" s="22"/>
    </row>
    <row r="412" spans="1:14" s="21" customFormat="1" x14ac:dyDescent="0.25">
      <c r="A412" s="21" t="s">
        <v>294</v>
      </c>
      <c r="B412" s="21" t="s">
        <v>312</v>
      </c>
      <c r="C412" s="21" t="s">
        <v>313</v>
      </c>
      <c r="D412" s="21">
        <f t="shared" si="17"/>
        <v>360</v>
      </c>
      <c r="E412" s="21" t="str">
        <f t="shared" si="15"/>
        <v>PM360</v>
      </c>
      <c r="H412" s="21" t="s">
        <v>144</v>
      </c>
      <c r="L412" s="22"/>
      <c r="M412" s="22"/>
      <c r="N412" s="22"/>
    </row>
    <row r="413" spans="1:14" s="21" customFormat="1" x14ac:dyDescent="0.25">
      <c r="A413" s="21" t="s">
        <v>294</v>
      </c>
      <c r="B413" s="21" t="s">
        <v>312</v>
      </c>
      <c r="C413" s="21" t="s">
        <v>313</v>
      </c>
      <c r="D413" s="21">
        <f t="shared" si="17"/>
        <v>361</v>
      </c>
      <c r="E413" s="21" t="str">
        <f t="shared" si="15"/>
        <v>PM361</v>
      </c>
      <c r="H413" s="21" t="s">
        <v>144</v>
      </c>
      <c r="L413" s="22"/>
      <c r="M413" s="22"/>
      <c r="N413" s="22"/>
    </row>
    <row r="414" spans="1:14" s="21" customFormat="1" x14ac:dyDescent="0.25">
      <c r="A414" s="21" t="s">
        <v>294</v>
      </c>
      <c r="B414" s="21" t="s">
        <v>312</v>
      </c>
      <c r="C414" s="21" t="s">
        <v>313</v>
      </c>
      <c r="D414" s="21">
        <f t="shared" si="17"/>
        <v>362</v>
      </c>
      <c r="E414" s="21" t="str">
        <f t="shared" si="15"/>
        <v>PM362</v>
      </c>
      <c r="H414" s="21" t="s">
        <v>144</v>
      </c>
      <c r="L414" s="22"/>
      <c r="M414" s="22"/>
      <c r="N414" s="22"/>
    </row>
    <row r="415" spans="1:14" s="21" customFormat="1" x14ac:dyDescent="0.25">
      <c r="A415" s="21" t="s">
        <v>294</v>
      </c>
      <c r="B415" s="21" t="s">
        <v>312</v>
      </c>
      <c r="C415" s="21" t="s">
        <v>313</v>
      </c>
      <c r="D415" s="21">
        <f t="shared" si="17"/>
        <v>363</v>
      </c>
      <c r="E415" s="21" t="str">
        <f t="shared" si="15"/>
        <v>PM363</v>
      </c>
      <c r="H415" s="21" t="s">
        <v>144</v>
      </c>
      <c r="L415" s="22"/>
      <c r="M415" s="22"/>
      <c r="N415" s="22"/>
    </row>
    <row r="416" spans="1:14" s="21" customFormat="1" x14ac:dyDescent="0.25">
      <c r="A416" s="21" t="s">
        <v>294</v>
      </c>
      <c r="B416" s="21" t="s">
        <v>312</v>
      </c>
      <c r="C416" s="21" t="s">
        <v>313</v>
      </c>
      <c r="D416" s="21">
        <f t="shared" si="17"/>
        <v>364</v>
      </c>
      <c r="E416" s="21" t="str">
        <f t="shared" si="15"/>
        <v>PM364</v>
      </c>
      <c r="H416" s="21" t="s">
        <v>144</v>
      </c>
      <c r="L416" s="22"/>
      <c r="M416" s="22"/>
      <c r="N416" s="22"/>
    </row>
    <row r="417" spans="1:14" s="21" customFormat="1" x14ac:dyDescent="0.25">
      <c r="A417" s="21" t="s">
        <v>294</v>
      </c>
      <c r="B417" s="21" t="s">
        <v>312</v>
      </c>
      <c r="C417" s="21" t="s">
        <v>313</v>
      </c>
      <c r="D417" s="21">
        <f t="shared" si="17"/>
        <v>365</v>
      </c>
      <c r="E417" s="21" t="str">
        <f t="shared" si="15"/>
        <v>PM365</v>
      </c>
      <c r="H417" s="21" t="s">
        <v>144</v>
      </c>
      <c r="L417" s="22"/>
      <c r="M417" s="22"/>
      <c r="N417" s="22"/>
    </row>
    <row r="418" spans="1:14" s="21" customFormat="1" x14ac:dyDescent="0.25">
      <c r="A418" s="21" t="s">
        <v>294</v>
      </c>
      <c r="B418" s="21" t="s">
        <v>312</v>
      </c>
      <c r="C418" s="21" t="s">
        <v>313</v>
      </c>
      <c r="D418" s="21">
        <f t="shared" si="17"/>
        <v>366</v>
      </c>
      <c r="E418" s="21" t="str">
        <f t="shared" si="15"/>
        <v>PM366</v>
      </c>
      <c r="H418" s="21" t="s">
        <v>144</v>
      </c>
      <c r="L418" s="22"/>
      <c r="M418" s="22"/>
      <c r="N418" s="22"/>
    </row>
    <row r="419" spans="1:14" s="21" customFormat="1" x14ac:dyDescent="0.25">
      <c r="A419" s="21" t="s">
        <v>294</v>
      </c>
      <c r="B419" s="21" t="s">
        <v>312</v>
      </c>
      <c r="C419" s="21" t="s">
        <v>313</v>
      </c>
      <c r="D419" s="21">
        <f t="shared" si="17"/>
        <v>367</v>
      </c>
      <c r="E419" s="21" t="str">
        <f t="shared" si="15"/>
        <v>PM367</v>
      </c>
      <c r="H419" s="21" t="s">
        <v>144</v>
      </c>
      <c r="L419" s="22"/>
      <c r="M419" s="22"/>
      <c r="N419" s="22"/>
    </row>
    <row r="420" spans="1:14" s="21" customFormat="1" x14ac:dyDescent="0.25">
      <c r="A420" s="21" t="s">
        <v>294</v>
      </c>
      <c r="B420" s="21" t="s">
        <v>312</v>
      </c>
      <c r="C420" s="21" t="s">
        <v>313</v>
      </c>
      <c r="D420" s="21">
        <f t="shared" si="17"/>
        <v>368</v>
      </c>
      <c r="E420" s="21" t="str">
        <f t="shared" si="15"/>
        <v>PM368</v>
      </c>
      <c r="H420" s="21" t="s">
        <v>144</v>
      </c>
      <c r="L420" s="22"/>
      <c r="M420" s="22"/>
      <c r="N420" s="22"/>
    </row>
    <row r="421" spans="1:14" s="21" customFormat="1" x14ac:dyDescent="0.25">
      <c r="A421" s="21" t="s">
        <v>294</v>
      </c>
      <c r="B421" s="21" t="s">
        <v>312</v>
      </c>
      <c r="C421" s="21" t="s">
        <v>313</v>
      </c>
      <c r="D421" s="21">
        <f t="shared" si="17"/>
        <v>369</v>
      </c>
      <c r="E421" s="21" t="str">
        <f t="shared" si="15"/>
        <v>PM369</v>
      </c>
      <c r="H421" s="21" t="s">
        <v>144</v>
      </c>
      <c r="L421" s="22"/>
      <c r="M421" s="22"/>
      <c r="N421" s="22"/>
    </row>
    <row r="422" spans="1:14" s="21" customFormat="1" x14ac:dyDescent="0.25">
      <c r="A422" s="21" t="s">
        <v>294</v>
      </c>
      <c r="B422" s="21" t="s">
        <v>312</v>
      </c>
      <c r="C422" s="21" t="s">
        <v>313</v>
      </c>
      <c r="D422" s="21">
        <f t="shared" si="17"/>
        <v>370</v>
      </c>
      <c r="E422" s="21" t="str">
        <f t="shared" si="15"/>
        <v>PM370</v>
      </c>
      <c r="H422" s="21" t="s">
        <v>144</v>
      </c>
      <c r="L422" s="22"/>
      <c r="M422" s="22"/>
      <c r="N422" s="22"/>
    </row>
    <row r="423" spans="1:14" s="21" customFormat="1" x14ac:dyDescent="0.25">
      <c r="A423" s="21" t="s">
        <v>294</v>
      </c>
      <c r="B423" s="21" t="s">
        <v>312</v>
      </c>
      <c r="C423" s="21" t="s">
        <v>313</v>
      </c>
      <c r="D423" s="21">
        <f t="shared" si="17"/>
        <v>371</v>
      </c>
      <c r="E423" s="21" t="str">
        <f t="shared" si="15"/>
        <v>PM371</v>
      </c>
      <c r="H423" s="21" t="s">
        <v>144</v>
      </c>
      <c r="L423" s="22"/>
      <c r="M423" s="22"/>
      <c r="N423" s="22"/>
    </row>
    <row r="424" spans="1:14" s="21" customFormat="1" x14ac:dyDescent="0.25">
      <c r="A424" s="21" t="s">
        <v>294</v>
      </c>
      <c r="B424" s="21" t="s">
        <v>312</v>
      </c>
      <c r="C424" s="21" t="s">
        <v>313</v>
      </c>
      <c r="D424" s="21">
        <f t="shared" si="17"/>
        <v>372</v>
      </c>
      <c r="E424" s="21" t="str">
        <f t="shared" si="15"/>
        <v>PM372</v>
      </c>
      <c r="H424" s="21" t="s">
        <v>144</v>
      </c>
      <c r="L424" s="22"/>
      <c r="M424" s="22"/>
      <c r="N424" s="22"/>
    </row>
    <row r="425" spans="1:14" s="21" customFormat="1" x14ac:dyDescent="0.25">
      <c r="A425" s="21" t="s">
        <v>294</v>
      </c>
      <c r="B425" s="21" t="s">
        <v>312</v>
      </c>
      <c r="C425" s="21" t="s">
        <v>313</v>
      </c>
      <c r="D425" s="21">
        <f t="shared" si="17"/>
        <v>373</v>
      </c>
      <c r="E425" s="21" t="str">
        <f t="shared" si="15"/>
        <v>PM373</v>
      </c>
      <c r="H425" s="21" t="s">
        <v>144</v>
      </c>
      <c r="L425" s="22"/>
      <c r="M425" s="22"/>
      <c r="N425" s="22"/>
    </row>
    <row r="426" spans="1:14" s="21" customFormat="1" x14ac:dyDescent="0.25">
      <c r="A426" s="21" t="s">
        <v>294</v>
      </c>
      <c r="B426" s="21" t="s">
        <v>312</v>
      </c>
      <c r="C426" s="21" t="s">
        <v>313</v>
      </c>
      <c r="D426" s="21">
        <f t="shared" si="17"/>
        <v>374</v>
      </c>
      <c r="E426" s="21" t="str">
        <f t="shared" si="15"/>
        <v>PM374</v>
      </c>
      <c r="H426" s="21" t="s">
        <v>144</v>
      </c>
      <c r="L426" s="22"/>
      <c r="M426" s="22"/>
      <c r="N426" s="22"/>
    </row>
    <row r="427" spans="1:14" s="21" customFormat="1" x14ac:dyDescent="0.25">
      <c r="A427" s="21" t="s">
        <v>294</v>
      </c>
      <c r="B427" s="21" t="s">
        <v>312</v>
      </c>
      <c r="C427" s="21" t="s">
        <v>313</v>
      </c>
      <c r="D427" s="21">
        <f t="shared" si="17"/>
        <v>375</v>
      </c>
      <c r="E427" s="21" t="str">
        <f t="shared" si="15"/>
        <v>PM375</v>
      </c>
      <c r="H427" s="21" t="s">
        <v>144</v>
      </c>
      <c r="L427" s="22"/>
      <c r="M427" s="22"/>
      <c r="N427" s="22"/>
    </row>
    <row r="428" spans="1:14" s="21" customFormat="1" x14ac:dyDescent="0.25">
      <c r="A428" s="21" t="s">
        <v>294</v>
      </c>
      <c r="B428" s="21" t="s">
        <v>312</v>
      </c>
      <c r="C428" s="21" t="s">
        <v>313</v>
      </c>
      <c r="D428" s="21">
        <f t="shared" si="17"/>
        <v>376</v>
      </c>
      <c r="E428" s="21" t="str">
        <f t="shared" si="15"/>
        <v>PM376</v>
      </c>
      <c r="H428" s="21" t="s">
        <v>144</v>
      </c>
      <c r="L428" s="22"/>
      <c r="M428" s="22"/>
      <c r="N428" s="22"/>
    </row>
    <row r="429" spans="1:14" s="21" customFormat="1" x14ac:dyDescent="0.25">
      <c r="A429" s="21" t="s">
        <v>294</v>
      </c>
      <c r="B429" s="21" t="s">
        <v>312</v>
      </c>
      <c r="C429" s="21" t="s">
        <v>313</v>
      </c>
      <c r="D429" s="21">
        <f t="shared" si="17"/>
        <v>377</v>
      </c>
      <c r="E429" s="21" t="str">
        <f t="shared" si="15"/>
        <v>PM377</v>
      </c>
      <c r="H429" s="21" t="s">
        <v>144</v>
      </c>
      <c r="L429" s="22"/>
      <c r="M429" s="22"/>
      <c r="N429" s="22"/>
    </row>
    <row r="430" spans="1:14" s="21" customFormat="1" x14ac:dyDescent="0.25">
      <c r="A430" s="21" t="s">
        <v>294</v>
      </c>
      <c r="B430" s="21" t="s">
        <v>312</v>
      </c>
      <c r="C430" s="21" t="s">
        <v>313</v>
      </c>
      <c r="D430" s="21">
        <f t="shared" si="17"/>
        <v>378</v>
      </c>
      <c r="E430" s="21" t="str">
        <f t="shared" si="15"/>
        <v>PM378</v>
      </c>
      <c r="H430" s="21" t="s">
        <v>144</v>
      </c>
      <c r="L430" s="22"/>
      <c r="M430" s="22"/>
      <c r="N430" s="22"/>
    </row>
    <row r="431" spans="1:14" s="21" customFormat="1" x14ac:dyDescent="0.25">
      <c r="A431" s="21" t="s">
        <v>294</v>
      </c>
      <c r="B431" s="21" t="s">
        <v>312</v>
      </c>
      <c r="C431" s="21" t="s">
        <v>313</v>
      </c>
      <c r="D431" s="21">
        <f t="shared" si="17"/>
        <v>379</v>
      </c>
      <c r="E431" s="21" t="str">
        <f t="shared" si="15"/>
        <v>PM379</v>
      </c>
      <c r="H431" s="21" t="s">
        <v>144</v>
      </c>
      <c r="L431" s="22"/>
      <c r="M431" s="22"/>
      <c r="N431" s="22"/>
    </row>
    <row r="432" spans="1:14" s="21" customFormat="1" x14ac:dyDescent="0.25">
      <c r="A432" s="21" t="s">
        <v>294</v>
      </c>
      <c r="B432" s="21" t="s">
        <v>312</v>
      </c>
      <c r="C432" s="21" t="s">
        <v>313</v>
      </c>
      <c r="D432" s="21">
        <f t="shared" si="17"/>
        <v>380</v>
      </c>
      <c r="E432" s="21" t="str">
        <f t="shared" si="15"/>
        <v>PM380</v>
      </c>
      <c r="H432" s="21" t="s">
        <v>144</v>
      </c>
      <c r="L432" s="22"/>
      <c r="M432" s="22"/>
      <c r="N432" s="22"/>
    </row>
    <row r="433" spans="1:14" s="21" customFormat="1" x14ac:dyDescent="0.25">
      <c r="A433" s="21" t="s">
        <v>294</v>
      </c>
      <c r="B433" s="21" t="s">
        <v>312</v>
      </c>
      <c r="C433" s="21" t="s">
        <v>313</v>
      </c>
      <c r="D433" s="21">
        <f t="shared" si="17"/>
        <v>381</v>
      </c>
      <c r="E433" s="21" t="str">
        <f t="shared" si="15"/>
        <v>PM381</v>
      </c>
      <c r="H433" s="21" t="s">
        <v>144</v>
      </c>
      <c r="L433" s="22"/>
      <c r="M433" s="22"/>
      <c r="N433" s="22"/>
    </row>
    <row r="434" spans="1:14" s="21" customFormat="1" x14ac:dyDescent="0.25">
      <c r="A434" s="21" t="s">
        <v>294</v>
      </c>
      <c r="B434" s="21" t="s">
        <v>312</v>
      </c>
      <c r="C434" s="21" t="s">
        <v>313</v>
      </c>
      <c r="D434" s="21">
        <f t="shared" si="17"/>
        <v>382</v>
      </c>
      <c r="E434" s="21" t="str">
        <f t="shared" si="15"/>
        <v>PM382</v>
      </c>
      <c r="H434" s="21" t="s">
        <v>144</v>
      </c>
      <c r="L434" s="22"/>
      <c r="M434" s="22"/>
      <c r="N434" s="22"/>
    </row>
    <row r="435" spans="1:14" s="21" customFormat="1" x14ac:dyDescent="0.25">
      <c r="A435" s="21" t="s">
        <v>294</v>
      </c>
      <c r="B435" s="21" t="s">
        <v>312</v>
      </c>
      <c r="C435" s="21" t="s">
        <v>313</v>
      </c>
      <c r="D435" s="21">
        <f t="shared" si="17"/>
        <v>383</v>
      </c>
      <c r="E435" s="21" t="str">
        <f t="shared" si="15"/>
        <v>PM383</v>
      </c>
      <c r="H435" s="21" t="s">
        <v>144</v>
      </c>
      <c r="L435" s="22"/>
      <c r="M435" s="22"/>
      <c r="N435" s="22"/>
    </row>
    <row r="436" spans="1:14" s="21" customFormat="1" x14ac:dyDescent="0.25">
      <c r="A436" s="21" t="s">
        <v>294</v>
      </c>
      <c r="B436" s="21" t="s">
        <v>312</v>
      </c>
      <c r="C436" s="21" t="s">
        <v>313</v>
      </c>
      <c r="D436" s="21">
        <f t="shared" si="17"/>
        <v>384</v>
      </c>
      <c r="E436" s="21" t="str">
        <f t="shared" si="15"/>
        <v>PM384</v>
      </c>
      <c r="H436" s="21" t="s">
        <v>144</v>
      </c>
      <c r="L436" s="22"/>
      <c r="M436" s="22"/>
      <c r="N436" s="22"/>
    </row>
    <row r="437" spans="1:14" s="21" customFormat="1" x14ac:dyDescent="0.25">
      <c r="A437" s="21" t="s">
        <v>294</v>
      </c>
      <c r="B437" s="21" t="s">
        <v>312</v>
      </c>
      <c r="C437" s="21" t="s">
        <v>313</v>
      </c>
      <c r="D437" s="21">
        <f t="shared" si="17"/>
        <v>385</v>
      </c>
      <c r="E437" s="21" t="str">
        <f t="shared" ref="E437:E504" si="18">CONCATENATE(B437,C437,D437)</f>
        <v>PM385</v>
      </c>
      <c r="H437" s="21" t="s">
        <v>144</v>
      </c>
      <c r="L437" s="22"/>
      <c r="M437" s="22"/>
      <c r="N437" s="22"/>
    </row>
    <row r="438" spans="1:14" s="21" customFormat="1" x14ac:dyDescent="0.25">
      <c r="A438" s="21" t="s">
        <v>294</v>
      </c>
      <c r="B438" s="21" t="s">
        <v>312</v>
      </c>
      <c r="C438" s="21" t="s">
        <v>313</v>
      </c>
      <c r="D438" s="21">
        <f t="shared" si="17"/>
        <v>386</v>
      </c>
      <c r="E438" s="21" t="str">
        <f t="shared" si="18"/>
        <v>PM386</v>
      </c>
      <c r="H438" s="21" t="s">
        <v>144</v>
      </c>
      <c r="L438" s="22"/>
      <c r="M438" s="22"/>
      <c r="N438" s="22"/>
    </row>
    <row r="439" spans="1:14" s="21" customFormat="1" x14ac:dyDescent="0.25">
      <c r="A439" s="21" t="s">
        <v>294</v>
      </c>
      <c r="B439" s="21" t="s">
        <v>312</v>
      </c>
      <c r="C439" s="21" t="s">
        <v>313</v>
      </c>
      <c r="D439" s="21">
        <f t="shared" si="17"/>
        <v>387</v>
      </c>
      <c r="E439" s="21" t="str">
        <f t="shared" si="18"/>
        <v>PM387</v>
      </c>
      <c r="H439" s="21" t="s">
        <v>144</v>
      </c>
      <c r="L439" s="22"/>
      <c r="M439" s="22"/>
      <c r="N439" s="22"/>
    </row>
    <row r="440" spans="1:14" s="21" customFormat="1" x14ac:dyDescent="0.25">
      <c r="A440" s="21" t="s">
        <v>294</v>
      </c>
      <c r="B440" s="21" t="s">
        <v>312</v>
      </c>
      <c r="C440" s="21" t="s">
        <v>313</v>
      </c>
      <c r="D440" s="21">
        <f t="shared" si="17"/>
        <v>388</v>
      </c>
      <c r="E440" s="21" t="str">
        <f t="shared" si="18"/>
        <v>PM388</v>
      </c>
      <c r="H440" s="21" t="s">
        <v>144</v>
      </c>
      <c r="L440" s="22"/>
      <c r="M440" s="22"/>
      <c r="N440" s="22"/>
    </row>
    <row r="441" spans="1:14" s="21" customFormat="1" x14ac:dyDescent="0.25">
      <c r="A441" s="21" t="s">
        <v>294</v>
      </c>
      <c r="B441" s="21" t="s">
        <v>312</v>
      </c>
      <c r="C441" s="21" t="s">
        <v>313</v>
      </c>
      <c r="D441" s="21">
        <f t="shared" si="17"/>
        <v>389</v>
      </c>
      <c r="E441" s="21" t="str">
        <f t="shared" si="18"/>
        <v>PM389</v>
      </c>
      <c r="H441" s="21" t="s">
        <v>144</v>
      </c>
      <c r="L441" s="22"/>
      <c r="M441" s="22"/>
      <c r="N441" s="22"/>
    </row>
    <row r="442" spans="1:14" s="21" customFormat="1" x14ac:dyDescent="0.25">
      <c r="A442" s="21" t="s">
        <v>294</v>
      </c>
      <c r="B442" s="21" t="s">
        <v>312</v>
      </c>
      <c r="C442" s="21" t="s">
        <v>313</v>
      </c>
      <c r="D442" s="21">
        <f t="shared" si="17"/>
        <v>390</v>
      </c>
      <c r="E442" s="21" t="str">
        <f t="shared" si="18"/>
        <v>PM390</v>
      </c>
      <c r="H442" s="21" t="s">
        <v>144</v>
      </c>
      <c r="L442" s="22"/>
      <c r="M442" s="22"/>
      <c r="N442" s="22"/>
    </row>
    <row r="443" spans="1:14" s="21" customFormat="1" x14ac:dyDescent="0.25">
      <c r="A443" s="21" t="s">
        <v>294</v>
      </c>
      <c r="B443" s="21" t="s">
        <v>312</v>
      </c>
      <c r="C443" s="21" t="s">
        <v>313</v>
      </c>
      <c r="D443" s="21">
        <f t="shared" si="17"/>
        <v>391</v>
      </c>
      <c r="E443" s="21" t="str">
        <f t="shared" si="18"/>
        <v>PM391</v>
      </c>
      <c r="H443" s="21" t="s">
        <v>144</v>
      </c>
      <c r="L443" s="22"/>
      <c r="M443" s="22"/>
      <c r="N443" s="22"/>
    </row>
    <row r="444" spans="1:14" s="21" customFormat="1" x14ac:dyDescent="0.25">
      <c r="A444" s="21" t="s">
        <v>294</v>
      </c>
      <c r="B444" s="21" t="s">
        <v>312</v>
      </c>
      <c r="C444" s="21" t="s">
        <v>313</v>
      </c>
      <c r="D444" s="21">
        <f t="shared" si="17"/>
        <v>392</v>
      </c>
      <c r="E444" s="21" t="str">
        <f t="shared" si="18"/>
        <v>PM392</v>
      </c>
      <c r="H444" s="21" t="s">
        <v>144</v>
      </c>
      <c r="L444" s="22"/>
      <c r="M444" s="22"/>
      <c r="N444" s="22"/>
    </row>
    <row r="445" spans="1:14" s="21" customFormat="1" x14ac:dyDescent="0.25">
      <c r="A445" s="21" t="s">
        <v>294</v>
      </c>
      <c r="B445" s="21" t="s">
        <v>312</v>
      </c>
      <c r="C445" s="21" t="s">
        <v>313</v>
      </c>
      <c r="D445" s="21">
        <f t="shared" si="17"/>
        <v>393</v>
      </c>
      <c r="E445" s="21" t="str">
        <f t="shared" si="18"/>
        <v>PM393</v>
      </c>
      <c r="H445" s="21" t="s">
        <v>144</v>
      </c>
      <c r="L445" s="22"/>
      <c r="M445" s="22"/>
      <c r="N445" s="22"/>
    </row>
    <row r="446" spans="1:14" s="21" customFormat="1" x14ac:dyDescent="0.25">
      <c r="A446" s="21" t="s">
        <v>294</v>
      </c>
      <c r="B446" s="21" t="s">
        <v>312</v>
      </c>
      <c r="C446" s="21" t="s">
        <v>313</v>
      </c>
      <c r="D446" s="21">
        <f t="shared" si="17"/>
        <v>394</v>
      </c>
      <c r="E446" s="21" t="str">
        <f t="shared" si="18"/>
        <v>PM394</v>
      </c>
      <c r="H446" s="21" t="s">
        <v>144</v>
      </c>
      <c r="L446" s="22"/>
      <c r="M446" s="22"/>
      <c r="N446" s="22"/>
    </row>
    <row r="447" spans="1:14" s="21" customFormat="1" x14ac:dyDescent="0.25">
      <c r="A447" s="21" t="s">
        <v>294</v>
      </c>
      <c r="B447" s="21" t="s">
        <v>312</v>
      </c>
      <c r="C447" s="21" t="s">
        <v>313</v>
      </c>
      <c r="D447" s="21">
        <f t="shared" si="17"/>
        <v>395</v>
      </c>
      <c r="E447" s="21" t="str">
        <f t="shared" si="18"/>
        <v>PM395</v>
      </c>
      <c r="H447" s="21" t="s">
        <v>144</v>
      </c>
      <c r="L447" s="22"/>
      <c r="M447" s="22"/>
      <c r="N447" s="22"/>
    </row>
    <row r="448" spans="1:14" s="21" customFormat="1" x14ac:dyDescent="0.25">
      <c r="A448" s="21" t="s">
        <v>294</v>
      </c>
      <c r="B448" s="21" t="s">
        <v>312</v>
      </c>
      <c r="C448" s="21" t="s">
        <v>313</v>
      </c>
      <c r="D448" s="21">
        <f t="shared" si="17"/>
        <v>396</v>
      </c>
      <c r="E448" s="21" t="str">
        <f t="shared" si="18"/>
        <v>PM396</v>
      </c>
      <c r="H448" s="21" t="s">
        <v>144</v>
      </c>
      <c r="L448" s="22"/>
      <c r="M448" s="22"/>
      <c r="N448" s="22"/>
    </row>
    <row r="449" spans="1:50" s="21" customFormat="1" x14ac:dyDescent="0.25">
      <c r="A449" s="21" t="s">
        <v>294</v>
      </c>
      <c r="B449" s="21" t="s">
        <v>312</v>
      </c>
      <c r="C449" s="21" t="s">
        <v>313</v>
      </c>
      <c r="D449" s="21">
        <f t="shared" si="17"/>
        <v>397</v>
      </c>
      <c r="E449" s="21" t="str">
        <f t="shared" si="18"/>
        <v>PM397</v>
      </c>
      <c r="H449" s="21" t="s">
        <v>144</v>
      </c>
      <c r="L449" s="22"/>
      <c r="M449" s="22"/>
      <c r="N449" s="22"/>
    </row>
    <row r="450" spans="1:50" s="21" customFormat="1" x14ac:dyDescent="0.25">
      <c r="A450" s="21" t="s">
        <v>294</v>
      </c>
      <c r="B450" s="21" t="s">
        <v>312</v>
      </c>
      <c r="C450" s="21" t="s">
        <v>313</v>
      </c>
      <c r="D450" s="21">
        <f t="shared" si="17"/>
        <v>398</v>
      </c>
      <c r="E450" s="21" t="str">
        <f t="shared" si="18"/>
        <v>PM398</v>
      </c>
      <c r="H450" s="21" t="s">
        <v>144</v>
      </c>
      <c r="L450" s="22"/>
      <c r="M450" s="22"/>
      <c r="N450" s="22"/>
    </row>
    <row r="451" spans="1:50" s="21" customFormat="1" x14ac:dyDescent="0.25">
      <c r="A451" s="21" t="s">
        <v>294</v>
      </c>
      <c r="B451" s="21" t="s">
        <v>312</v>
      </c>
      <c r="C451" s="21" t="s">
        <v>313</v>
      </c>
      <c r="D451" s="21">
        <f t="shared" si="17"/>
        <v>399</v>
      </c>
      <c r="E451" s="21" t="str">
        <f t="shared" si="18"/>
        <v>PM399</v>
      </c>
      <c r="H451" s="21" t="s">
        <v>144</v>
      </c>
      <c r="L451" s="22"/>
      <c r="M451" s="22"/>
      <c r="N451" s="22"/>
    </row>
    <row r="452" spans="1:50" s="28" customFormat="1" ht="75" hidden="1" x14ac:dyDescent="0.25">
      <c r="A452" s="28" t="s">
        <v>295</v>
      </c>
      <c r="B452" s="28" t="s">
        <v>312</v>
      </c>
      <c r="C452" s="28" t="s">
        <v>313</v>
      </c>
      <c r="D452" s="28">
        <f>SUM(D451+1)</f>
        <v>400</v>
      </c>
      <c r="E452" s="28" t="str">
        <f>CONCATENATE(B452,C452,D452)</f>
        <v>PM400</v>
      </c>
      <c r="F452" s="28" t="s">
        <v>20</v>
      </c>
      <c r="G452" s="30">
        <v>41772</v>
      </c>
      <c r="H452" s="31">
        <v>222</v>
      </c>
      <c r="I452" s="31" t="s">
        <v>64</v>
      </c>
      <c r="J452" s="28" t="s">
        <v>1041</v>
      </c>
      <c r="K452" s="28" t="s">
        <v>1042</v>
      </c>
      <c r="L452" s="30"/>
      <c r="M452" s="30" t="s">
        <v>133</v>
      </c>
      <c r="N452" s="30" t="s">
        <v>134</v>
      </c>
      <c r="O452" s="28" t="s">
        <v>20</v>
      </c>
      <c r="P452" s="28" t="s">
        <v>1043</v>
      </c>
      <c r="Q452" s="28">
        <v>1</v>
      </c>
      <c r="S452" s="28" t="s">
        <v>1044</v>
      </c>
      <c r="T452" s="28" t="s">
        <v>9</v>
      </c>
      <c r="U452" s="28" t="s">
        <v>9</v>
      </c>
      <c r="V452" s="28" t="s">
        <v>9</v>
      </c>
      <c r="W452" s="28" t="s">
        <v>9</v>
      </c>
      <c r="Y452" s="28" t="s">
        <v>9</v>
      </c>
      <c r="AA452" s="28" t="s">
        <v>9</v>
      </c>
      <c r="AF452" s="28" t="s">
        <v>9</v>
      </c>
      <c r="AG452" s="28" t="s">
        <v>9</v>
      </c>
      <c r="AN452" s="28" t="s">
        <v>9</v>
      </c>
      <c r="AO452" s="28" t="s">
        <v>9</v>
      </c>
      <c r="AP452" s="28" t="s">
        <v>9</v>
      </c>
      <c r="AQ452" s="28" t="s">
        <v>9</v>
      </c>
      <c r="AW452" s="28" t="s">
        <v>9</v>
      </c>
      <c r="AX452" s="28" t="s">
        <v>9</v>
      </c>
    </row>
    <row r="453" spans="1:50" s="21" customFormat="1" ht="75" x14ac:dyDescent="0.25">
      <c r="A453" s="21" t="s">
        <v>295</v>
      </c>
      <c r="B453" s="21" t="s">
        <v>312</v>
      </c>
      <c r="C453" s="21" t="s">
        <v>313</v>
      </c>
      <c r="D453" s="21">
        <v>400</v>
      </c>
      <c r="E453" s="21" t="str">
        <f>CONCATENATE(B453,C453,D453)</f>
        <v>PM400</v>
      </c>
      <c r="G453" s="22">
        <v>42199</v>
      </c>
      <c r="H453" s="25">
        <v>222</v>
      </c>
      <c r="I453" s="25" t="s">
        <v>64</v>
      </c>
      <c r="J453" s="21" t="s">
        <v>1041</v>
      </c>
      <c r="K453" s="21" t="s">
        <v>1042</v>
      </c>
      <c r="L453" s="22" t="s">
        <v>1339</v>
      </c>
      <c r="M453" s="22" t="s">
        <v>133</v>
      </c>
      <c r="N453" s="22" t="s">
        <v>134</v>
      </c>
      <c r="O453" s="21" t="s">
        <v>8</v>
      </c>
      <c r="P453" s="21" t="s">
        <v>1043</v>
      </c>
      <c r="Q453" s="21">
        <v>2</v>
      </c>
      <c r="S453" s="21" t="s">
        <v>1340</v>
      </c>
      <c r="T453" s="21" t="s">
        <v>9</v>
      </c>
      <c r="U453" s="21" t="s">
        <v>9</v>
      </c>
      <c r="V453" s="21" t="s">
        <v>9</v>
      </c>
      <c r="W453" s="21" t="s">
        <v>9</v>
      </c>
      <c r="Y453" s="21" t="s">
        <v>9</v>
      </c>
      <c r="AA453" s="21" t="s">
        <v>9</v>
      </c>
      <c r="AF453" s="21" t="s">
        <v>9</v>
      </c>
      <c r="AG453" s="21" t="s">
        <v>9</v>
      </c>
      <c r="AN453" s="21" t="s">
        <v>9</v>
      </c>
      <c r="AO453" s="21" t="s">
        <v>9</v>
      </c>
      <c r="AP453" s="21" t="s">
        <v>9</v>
      </c>
      <c r="AQ453" s="21" t="s">
        <v>9</v>
      </c>
      <c r="AW453" s="21" t="s">
        <v>9</v>
      </c>
      <c r="AX453" s="21" t="s">
        <v>9</v>
      </c>
    </row>
    <row r="454" spans="1:50" s="28" customFormat="1" ht="75" hidden="1" x14ac:dyDescent="0.25">
      <c r="A454" s="28" t="s">
        <v>295</v>
      </c>
      <c r="B454" s="28" t="s">
        <v>312</v>
      </c>
      <c r="C454" s="28" t="s">
        <v>313</v>
      </c>
      <c r="D454" s="28">
        <f>SUM(D452+1)</f>
        <v>401</v>
      </c>
      <c r="E454" s="28" t="str">
        <f t="shared" si="18"/>
        <v>PM401</v>
      </c>
      <c r="F454" s="28" t="s">
        <v>20</v>
      </c>
      <c r="G454" s="30">
        <v>41773</v>
      </c>
      <c r="H454" s="31">
        <v>222</v>
      </c>
      <c r="I454" s="31" t="s">
        <v>64</v>
      </c>
      <c r="J454" s="28" t="s">
        <v>1041</v>
      </c>
      <c r="K454" s="28" t="s">
        <v>1045</v>
      </c>
      <c r="L454" s="30"/>
      <c r="M454" s="30" t="s">
        <v>133</v>
      </c>
      <c r="N454" s="30" t="s">
        <v>134</v>
      </c>
      <c r="O454" s="28" t="s">
        <v>20</v>
      </c>
      <c r="P454" s="28" t="s">
        <v>1046</v>
      </c>
      <c r="Q454" s="28">
        <v>1</v>
      </c>
      <c r="S454" s="28" t="s">
        <v>1047</v>
      </c>
      <c r="T454" s="28" t="s">
        <v>9</v>
      </c>
      <c r="U454" s="28" t="s">
        <v>9</v>
      </c>
      <c r="V454" s="28" t="s">
        <v>9</v>
      </c>
      <c r="W454" s="28" t="s">
        <v>9</v>
      </c>
      <c r="Y454" s="28" t="s">
        <v>9</v>
      </c>
      <c r="AA454" s="28" t="s">
        <v>9</v>
      </c>
      <c r="AF454" s="28" t="s">
        <v>9</v>
      </c>
      <c r="AG454" s="28" t="s">
        <v>9</v>
      </c>
      <c r="AN454" s="28" t="s">
        <v>9</v>
      </c>
      <c r="AO454" s="28" t="s">
        <v>9</v>
      </c>
      <c r="AP454" s="28" t="s">
        <v>9</v>
      </c>
      <c r="AQ454" s="28" t="s">
        <v>9</v>
      </c>
      <c r="AW454" s="28" t="s">
        <v>9</v>
      </c>
      <c r="AX454" s="28" t="s">
        <v>9</v>
      </c>
    </row>
    <row r="455" spans="1:50" s="21" customFormat="1" ht="75" x14ac:dyDescent="0.25">
      <c r="A455" s="21" t="s">
        <v>295</v>
      </c>
      <c r="B455" s="21" t="s">
        <v>312</v>
      </c>
      <c r="C455" s="21" t="s">
        <v>313</v>
      </c>
      <c r="D455" s="21">
        <f>SUM(D453+1)</f>
        <v>401</v>
      </c>
      <c r="E455" s="21" t="str">
        <f t="shared" si="18"/>
        <v>PM401</v>
      </c>
      <c r="G455" s="22">
        <v>42199</v>
      </c>
      <c r="H455" s="25">
        <v>222</v>
      </c>
      <c r="I455" s="25" t="s">
        <v>64</v>
      </c>
      <c r="J455" s="21" t="s">
        <v>1041</v>
      </c>
      <c r="K455" s="21" t="s">
        <v>1045</v>
      </c>
      <c r="L455" s="22" t="s">
        <v>1339</v>
      </c>
      <c r="M455" s="22" t="s">
        <v>133</v>
      </c>
      <c r="N455" s="22" t="s">
        <v>134</v>
      </c>
      <c r="O455" s="21" t="s">
        <v>467</v>
      </c>
      <c r="P455" s="21" t="s">
        <v>1046</v>
      </c>
      <c r="Q455" s="21">
        <v>2</v>
      </c>
      <c r="S455" s="21" t="s">
        <v>329</v>
      </c>
      <c r="T455" s="21" t="s">
        <v>9</v>
      </c>
      <c r="U455" s="21" t="s">
        <v>9</v>
      </c>
      <c r="V455" s="21" t="s">
        <v>9</v>
      </c>
      <c r="W455" s="21" t="s">
        <v>9</v>
      </c>
      <c r="Y455" s="21" t="s">
        <v>9</v>
      </c>
      <c r="AA455" s="21" t="s">
        <v>9</v>
      </c>
      <c r="AF455" s="21" t="s">
        <v>9</v>
      </c>
      <c r="AG455" s="21" t="s">
        <v>9</v>
      </c>
      <c r="AN455" s="21" t="s">
        <v>9</v>
      </c>
      <c r="AO455" s="21" t="s">
        <v>9</v>
      </c>
      <c r="AP455" s="21" t="s">
        <v>9</v>
      </c>
      <c r="AQ455" s="21" t="s">
        <v>9</v>
      </c>
      <c r="AW455" s="21" t="s">
        <v>9</v>
      </c>
      <c r="AX455" s="21" t="s">
        <v>9</v>
      </c>
    </row>
    <row r="456" spans="1:50" s="28" customFormat="1" ht="75" hidden="1" x14ac:dyDescent="0.25">
      <c r="A456" s="28" t="s">
        <v>295</v>
      </c>
      <c r="B456" s="28" t="s">
        <v>312</v>
      </c>
      <c r="C456" s="28" t="s">
        <v>313</v>
      </c>
      <c r="D456" s="28">
        <f>SUM(D454+1)</f>
        <v>402</v>
      </c>
      <c r="E456" s="28" t="str">
        <f t="shared" si="18"/>
        <v>PM402</v>
      </c>
      <c r="F456" s="28" t="s">
        <v>20</v>
      </c>
      <c r="G456" s="30">
        <v>41773</v>
      </c>
      <c r="H456" s="31">
        <v>222</v>
      </c>
      <c r="I456" s="31" t="s">
        <v>64</v>
      </c>
      <c r="J456" s="28" t="s">
        <v>1041</v>
      </c>
      <c r="K456" s="28" t="s">
        <v>1048</v>
      </c>
      <c r="L456" s="30"/>
      <c r="M456" s="30" t="s">
        <v>133</v>
      </c>
      <c r="N456" s="30" t="s">
        <v>134</v>
      </c>
      <c r="O456" s="28" t="s">
        <v>20</v>
      </c>
      <c r="P456" s="28" t="s">
        <v>1049</v>
      </c>
      <c r="Q456" s="28">
        <v>1</v>
      </c>
      <c r="S456" s="28" t="s">
        <v>805</v>
      </c>
      <c r="T456" s="28" t="s">
        <v>9</v>
      </c>
      <c r="U456" s="28" t="s">
        <v>9</v>
      </c>
      <c r="V456" s="28" t="s">
        <v>9</v>
      </c>
      <c r="W456" s="28" t="s">
        <v>9</v>
      </c>
      <c r="Y456" s="28" t="s">
        <v>9</v>
      </c>
      <c r="AA456" s="28" t="s">
        <v>9</v>
      </c>
      <c r="AF456" s="28" t="s">
        <v>9</v>
      </c>
      <c r="AG456" s="28" t="s">
        <v>9</v>
      </c>
      <c r="AN456" s="28" t="s">
        <v>9</v>
      </c>
      <c r="AO456" s="28" t="s">
        <v>9</v>
      </c>
      <c r="AP456" s="28" t="s">
        <v>9</v>
      </c>
      <c r="AQ456" s="28" t="s">
        <v>9</v>
      </c>
      <c r="AW456" s="28" t="s">
        <v>9</v>
      </c>
      <c r="AX456" s="28" t="s">
        <v>9</v>
      </c>
    </row>
    <row r="457" spans="1:50" s="26" customFormat="1" ht="75" x14ac:dyDescent="0.25">
      <c r="A457" s="26" t="s">
        <v>295</v>
      </c>
      <c r="B457" s="26" t="s">
        <v>312</v>
      </c>
      <c r="C457" s="26" t="s">
        <v>313</v>
      </c>
      <c r="D457" s="26">
        <f>SUM(D455+1)</f>
        <v>402</v>
      </c>
      <c r="E457" s="26" t="str">
        <f t="shared" si="18"/>
        <v>PM402</v>
      </c>
      <c r="G457" s="34">
        <v>41773</v>
      </c>
      <c r="H457" s="39">
        <v>222</v>
      </c>
      <c r="I457" s="39" t="s">
        <v>64</v>
      </c>
      <c r="J457" s="26" t="s">
        <v>1041</v>
      </c>
      <c r="K457" s="26" t="s">
        <v>1048</v>
      </c>
      <c r="L457" s="34" t="s">
        <v>1339</v>
      </c>
      <c r="M457" s="34" t="s">
        <v>133</v>
      </c>
      <c r="N457" s="34" t="s">
        <v>134</v>
      </c>
      <c r="O457" s="26" t="s">
        <v>467</v>
      </c>
      <c r="P457" s="26" t="s">
        <v>1049</v>
      </c>
      <c r="Q457" s="26">
        <v>2</v>
      </c>
      <c r="S457" s="26" t="s">
        <v>805</v>
      </c>
      <c r="T457" s="26" t="s">
        <v>9</v>
      </c>
      <c r="U457" s="26" t="s">
        <v>9</v>
      </c>
      <c r="V457" s="26" t="s">
        <v>9</v>
      </c>
      <c r="W457" s="26" t="s">
        <v>9</v>
      </c>
      <c r="Y457" s="26" t="s">
        <v>9</v>
      </c>
      <c r="AA457" s="26" t="s">
        <v>9</v>
      </c>
      <c r="AF457" s="26" t="s">
        <v>9</v>
      </c>
      <c r="AG457" s="26" t="s">
        <v>9</v>
      </c>
      <c r="AN457" s="26" t="s">
        <v>9</v>
      </c>
      <c r="AO457" s="26" t="s">
        <v>9</v>
      </c>
      <c r="AP457" s="26" t="s">
        <v>9</v>
      </c>
      <c r="AQ457" s="26" t="s">
        <v>9</v>
      </c>
      <c r="AW457" s="26" t="s">
        <v>9</v>
      </c>
      <c r="AX457" s="26" t="s">
        <v>9</v>
      </c>
    </row>
    <row r="458" spans="1:50" s="28" customFormat="1" ht="75" hidden="1" x14ac:dyDescent="0.25">
      <c r="A458" s="28" t="s">
        <v>295</v>
      </c>
      <c r="B458" s="28" t="s">
        <v>312</v>
      </c>
      <c r="C458" s="28" t="s">
        <v>313</v>
      </c>
      <c r="D458" s="28">
        <v>403</v>
      </c>
      <c r="E458" s="28" t="str">
        <f t="shared" si="18"/>
        <v>PM403</v>
      </c>
      <c r="F458" s="28" t="s">
        <v>20</v>
      </c>
      <c r="G458" s="30">
        <v>41773</v>
      </c>
      <c r="H458" s="31">
        <v>222</v>
      </c>
      <c r="I458" s="31" t="s">
        <v>64</v>
      </c>
      <c r="J458" s="28" t="s">
        <v>1041</v>
      </c>
      <c r="K458" s="28" t="s">
        <v>1050</v>
      </c>
      <c r="L458" s="30"/>
      <c r="M458" s="30" t="s">
        <v>133</v>
      </c>
      <c r="N458" s="30" t="s">
        <v>134</v>
      </c>
      <c r="O458" s="28" t="s">
        <v>20</v>
      </c>
      <c r="P458" s="28" t="s">
        <v>1051</v>
      </c>
      <c r="Q458" s="28">
        <v>1</v>
      </c>
      <c r="S458" s="28" t="s">
        <v>329</v>
      </c>
      <c r="T458" s="28" t="s">
        <v>9</v>
      </c>
      <c r="U458" s="28" t="s">
        <v>9</v>
      </c>
      <c r="V458" s="28" t="s">
        <v>9</v>
      </c>
      <c r="W458" s="28" t="s">
        <v>9</v>
      </c>
      <c r="Y458" s="28" t="s">
        <v>9</v>
      </c>
      <c r="AA458" s="28" t="s">
        <v>9</v>
      </c>
      <c r="AF458" s="28" t="s">
        <v>9</v>
      </c>
      <c r="AG458" s="28" t="s">
        <v>9</v>
      </c>
      <c r="AN458" s="28" t="s">
        <v>9</v>
      </c>
      <c r="AO458" s="28" t="s">
        <v>9</v>
      </c>
      <c r="AP458" s="28" t="s">
        <v>9</v>
      </c>
      <c r="AQ458" s="28" t="s">
        <v>9</v>
      </c>
      <c r="AW458" s="28" t="s">
        <v>9</v>
      </c>
      <c r="AX458" s="28" t="s">
        <v>9</v>
      </c>
    </row>
    <row r="459" spans="1:50" s="26" customFormat="1" ht="75" x14ac:dyDescent="0.25">
      <c r="A459" s="26" t="s">
        <v>295</v>
      </c>
      <c r="B459" s="26" t="s">
        <v>312</v>
      </c>
      <c r="C459" s="26" t="s">
        <v>313</v>
      </c>
      <c r="D459" s="26">
        <f>SUM(D456+1)</f>
        <v>403</v>
      </c>
      <c r="E459" s="26" t="str">
        <f t="shared" si="18"/>
        <v>PM403</v>
      </c>
      <c r="G459" s="34">
        <v>41773</v>
      </c>
      <c r="H459" s="39">
        <v>222</v>
      </c>
      <c r="I459" s="39" t="s">
        <v>64</v>
      </c>
      <c r="J459" s="26" t="s">
        <v>1041</v>
      </c>
      <c r="K459" s="26" t="s">
        <v>1050</v>
      </c>
      <c r="L459" s="34"/>
      <c r="M459" s="34" t="s">
        <v>133</v>
      </c>
      <c r="N459" s="34" t="s">
        <v>134</v>
      </c>
      <c r="O459" s="26" t="s">
        <v>8</v>
      </c>
      <c r="P459" s="26" t="s">
        <v>1051</v>
      </c>
      <c r="Q459" s="26">
        <v>1</v>
      </c>
      <c r="S459" s="26" t="s">
        <v>329</v>
      </c>
      <c r="T459" s="26" t="s">
        <v>9</v>
      </c>
      <c r="U459" s="26" t="s">
        <v>9</v>
      </c>
      <c r="V459" s="26" t="s">
        <v>9</v>
      </c>
      <c r="W459" s="26" t="s">
        <v>9</v>
      </c>
      <c r="Y459" s="26" t="s">
        <v>9</v>
      </c>
      <c r="AA459" s="26" t="s">
        <v>9</v>
      </c>
      <c r="AF459" s="26" t="s">
        <v>9</v>
      </c>
      <c r="AG459" s="26" t="s">
        <v>9</v>
      </c>
      <c r="AN459" s="26" t="s">
        <v>9</v>
      </c>
      <c r="AO459" s="26" t="s">
        <v>9</v>
      </c>
      <c r="AP459" s="26" t="s">
        <v>9</v>
      </c>
      <c r="AQ459" s="26" t="s">
        <v>9</v>
      </c>
      <c r="AW459" s="26" t="s">
        <v>9</v>
      </c>
      <c r="AX459" s="26" t="s">
        <v>9</v>
      </c>
    </row>
    <row r="460" spans="1:50" s="21" customFormat="1" x14ac:dyDescent="0.25">
      <c r="A460" s="21" t="s">
        <v>295</v>
      </c>
      <c r="B460" s="21" t="s">
        <v>312</v>
      </c>
      <c r="C460" s="21" t="s">
        <v>313</v>
      </c>
      <c r="D460" s="21">
        <f t="shared" si="17"/>
        <v>404</v>
      </c>
      <c r="E460" s="21" t="str">
        <f t="shared" si="18"/>
        <v>PM404</v>
      </c>
      <c r="H460" s="21" t="s">
        <v>144</v>
      </c>
      <c r="L460" s="22"/>
      <c r="M460" s="22"/>
      <c r="N460" s="22"/>
    </row>
    <row r="461" spans="1:50" s="21" customFormat="1" x14ac:dyDescent="0.25">
      <c r="A461" s="21" t="s">
        <v>295</v>
      </c>
      <c r="B461" s="21" t="s">
        <v>312</v>
      </c>
      <c r="C461" s="21" t="s">
        <v>313</v>
      </c>
      <c r="D461" s="21">
        <f t="shared" si="17"/>
        <v>405</v>
      </c>
      <c r="E461" s="21" t="str">
        <f t="shared" si="18"/>
        <v>PM405</v>
      </c>
      <c r="H461" s="21" t="s">
        <v>144</v>
      </c>
      <c r="L461" s="22"/>
      <c r="M461" s="22"/>
      <c r="N461" s="22"/>
    </row>
    <row r="462" spans="1:50" s="21" customFormat="1" x14ac:dyDescent="0.25">
      <c r="A462" s="21" t="s">
        <v>295</v>
      </c>
      <c r="B462" s="21" t="s">
        <v>312</v>
      </c>
      <c r="C462" s="21" t="s">
        <v>313</v>
      </c>
      <c r="D462" s="21">
        <f t="shared" si="17"/>
        <v>406</v>
      </c>
      <c r="E462" s="21" t="str">
        <f t="shared" si="18"/>
        <v>PM406</v>
      </c>
      <c r="H462" s="21" t="s">
        <v>144</v>
      </c>
      <c r="L462" s="22"/>
      <c r="M462" s="22"/>
      <c r="N462" s="22"/>
    </row>
    <row r="463" spans="1:50" s="21" customFormat="1" x14ac:dyDescent="0.25">
      <c r="A463" s="21" t="s">
        <v>295</v>
      </c>
      <c r="B463" s="21" t="s">
        <v>312</v>
      </c>
      <c r="C463" s="21" t="s">
        <v>313</v>
      </c>
      <c r="D463" s="21">
        <f t="shared" si="17"/>
        <v>407</v>
      </c>
      <c r="E463" s="21" t="str">
        <f t="shared" si="18"/>
        <v>PM407</v>
      </c>
      <c r="H463" s="21" t="s">
        <v>144</v>
      </c>
      <c r="L463" s="22"/>
      <c r="M463" s="22"/>
      <c r="N463" s="22"/>
    </row>
    <row r="464" spans="1:50" s="21" customFormat="1" x14ac:dyDescent="0.25">
      <c r="A464" s="21" t="s">
        <v>295</v>
      </c>
      <c r="B464" s="21" t="s">
        <v>312</v>
      </c>
      <c r="C464" s="21" t="s">
        <v>313</v>
      </c>
      <c r="D464" s="21">
        <f t="shared" si="17"/>
        <v>408</v>
      </c>
      <c r="E464" s="21" t="str">
        <f t="shared" si="18"/>
        <v>PM408</v>
      </c>
      <c r="H464" s="21" t="s">
        <v>144</v>
      </c>
      <c r="L464" s="22"/>
      <c r="M464" s="22"/>
      <c r="N464" s="22"/>
    </row>
    <row r="465" spans="1:14" s="21" customFormat="1" x14ac:dyDescent="0.25">
      <c r="A465" s="21" t="s">
        <v>295</v>
      </c>
      <c r="B465" s="21" t="s">
        <v>312</v>
      </c>
      <c r="C465" s="21" t="s">
        <v>313</v>
      </c>
      <c r="D465" s="21">
        <f t="shared" si="17"/>
        <v>409</v>
      </c>
      <c r="E465" s="21" t="str">
        <f t="shared" si="18"/>
        <v>PM409</v>
      </c>
      <c r="H465" s="21" t="s">
        <v>144</v>
      </c>
      <c r="L465" s="22"/>
      <c r="M465" s="22"/>
      <c r="N465" s="22"/>
    </row>
    <row r="466" spans="1:14" s="21" customFormat="1" x14ac:dyDescent="0.25">
      <c r="A466" s="21" t="s">
        <v>295</v>
      </c>
      <c r="B466" s="21" t="s">
        <v>312</v>
      </c>
      <c r="C466" s="21" t="s">
        <v>313</v>
      </c>
      <c r="D466" s="21">
        <f t="shared" si="17"/>
        <v>410</v>
      </c>
      <c r="E466" s="21" t="str">
        <f t="shared" si="18"/>
        <v>PM410</v>
      </c>
      <c r="H466" s="21" t="s">
        <v>144</v>
      </c>
      <c r="L466" s="22"/>
      <c r="M466" s="22"/>
      <c r="N466" s="22"/>
    </row>
    <row r="467" spans="1:14" s="21" customFormat="1" x14ac:dyDescent="0.25">
      <c r="A467" s="21" t="s">
        <v>295</v>
      </c>
      <c r="B467" s="21" t="s">
        <v>312</v>
      </c>
      <c r="C467" s="21" t="s">
        <v>313</v>
      </c>
      <c r="D467" s="21">
        <f t="shared" si="17"/>
        <v>411</v>
      </c>
      <c r="E467" s="21" t="str">
        <f t="shared" si="18"/>
        <v>PM411</v>
      </c>
      <c r="H467" s="21" t="s">
        <v>144</v>
      </c>
      <c r="L467" s="22"/>
      <c r="M467" s="22"/>
      <c r="N467" s="22"/>
    </row>
    <row r="468" spans="1:14" s="21" customFormat="1" x14ac:dyDescent="0.25">
      <c r="A468" s="21" t="s">
        <v>295</v>
      </c>
      <c r="B468" s="21" t="s">
        <v>312</v>
      </c>
      <c r="C468" s="21" t="s">
        <v>313</v>
      </c>
      <c r="D468" s="21">
        <f t="shared" si="17"/>
        <v>412</v>
      </c>
      <c r="E468" s="21" t="str">
        <f t="shared" si="18"/>
        <v>PM412</v>
      </c>
      <c r="H468" s="21" t="s">
        <v>144</v>
      </c>
      <c r="L468" s="22"/>
      <c r="M468" s="22"/>
      <c r="N468" s="22"/>
    </row>
    <row r="469" spans="1:14" s="21" customFormat="1" x14ac:dyDescent="0.25">
      <c r="A469" s="21" t="s">
        <v>295</v>
      </c>
      <c r="B469" s="21" t="s">
        <v>312</v>
      </c>
      <c r="C469" s="21" t="s">
        <v>313</v>
      </c>
      <c r="D469" s="21">
        <f t="shared" si="17"/>
        <v>413</v>
      </c>
      <c r="E469" s="21" t="str">
        <f t="shared" si="18"/>
        <v>PM413</v>
      </c>
      <c r="H469" s="21" t="s">
        <v>144</v>
      </c>
      <c r="L469" s="22"/>
      <c r="M469" s="22"/>
      <c r="N469" s="22"/>
    </row>
    <row r="470" spans="1:14" s="21" customFormat="1" x14ac:dyDescent="0.25">
      <c r="A470" s="21" t="s">
        <v>295</v>
      </c>
      <c r="B470" s="21" t="s">
        <v>312</v>
      </c>
      <c r="C470" s="21" t="s">
        <v>313</v>
      </c>
      <c r="D470" s="21">
        <f t="shared" si="17"/>
        <v>414</v>
      </c>
      <c r="E470" s="21" t="str">
        <f t="shared" si="18"/>
        <v>PM414</v>
      </c>
      <c r="H470" s="21" t="s">
        <v>144</v>
      </c>
      <c r="L470" s="22"/>
      <c r="M470" s="22"/>
      <c r="N470" s="22"/>
    </row>
    <row r="471" spans="1:14" s="21" customFormat="1" x14ac:dyDescent="0.25">
      <c r="A471" s="21" t="s">
        <v>295</v>
      </c>
      <c r="B471" s="21" t="s">
        <v>312</v>
      </c>
      <c r="C471" s="21" t="s">
        <v>313</v>
      </c>
      <c r="D471" s="21">
        <f t="shared" si="17"/>
        <v>415</v>
      </c>
      <c r="E471" s="21" t="str">
        <f t="shared" si="18"/>
        <v>PM415</v>
      </c>
      <c r="H471" s="21" t="s">
        <v>144</v>
      </c>
      <c r="L471" s="22"/>
      <c r="M471" s="22"/>
      <c r="N471" s="22"/>
    </row>
    <row r="472" spans="1:14" s="21" customFormat="1" x14ac:dyDescent="0.25">
      <c r="A472" s="21" t="s">
        <v>295</v>
      </c>
      <c r="B472" s="21" t="s">
        <v>312</v>
      </c>
      <c r="C472" s="21" t="s">
        <v>313</v>
      </c>
      <c r="D472" s="21">
        <f t="shared" si="17"/>
        <v>416</v>
      </c>
      <c r="E472" s="21" t="str">
        <f t="shared" si="18"/>
        <v>PM416</v>
      </c>
      <c r="H472" s="21" t="s">
        <v>144</v>
      </c>
      <c r="L472" s="22"/>
      <c r="M472" s="22"/>
      <c r="N472" s="22"/>
    </row>
    <row r="473" spans="1:14" s="21" customFormat="1" x14ac:dyDescent="0.25">
      <c r="A473" s="21" t="s">
        <v>295</v>
      </c>
      <c r="B473" s="21" t="s">
        <v>312</v>
      </c>
      <c r="C473" s="21" t="s">
        <v>313</v>
      </c>
      <c r="D473" s="21">
        <f t="shared" ref="D473:D536" si="19">SUM(D472+1)</f>
        <v>417</v>
      </c>
      <c r="E473" s="21" t="str">
        <f t="shared" si="18"/>
        <v>PM417</v>
      </c>
      <c r="H473" s="21" t="s">
        <v>144</v>
      </c>
      <c r="L473" s="22"/>
      <c r="M473" s="22"/>
      <c r="N473" s="22"/>
    </row>
    <row r="474" spans="1:14" s="21" customFormat="1" x14ac:dyDescent="0.25">
      <c r="A474" s="21" t="s">
        <v>295</v>
      </c>
      <c r="B474" s="21" t="s">
        <v>312</v>
      </c>
      <c r="C474" s="21" t="s">
        <v>313</v>
      </c>
      <c r="D474" s="21">
        <f t="shared" si="19"/>
        <v>418</v>
      </c>
      <c r="E474" s="21" t="str">
        <f t="shared" si="18"/>
        <v>PM418</v>
      </c>
      <c r="H474" s="21" t="s">
        <v>144</v>
      </c>
      <c r="L474" s="22"/>
      <c r="M474" s="22"/>
      <c r="N474" s="22"/>
    </row>
    <row r="475" spans="1:14" s="21" customFormat="1" x14ac:dyDescent="0.25">
      <c r="A475" s="21" t="s">
        <v>295</v>
      </c>
      <c r="B475" s="21" t="s">
        <v>312</v>
      </c>
      <c r="C475" s="21" t="s">
        <v>313</v>
      </c>
      <c r="D475" s="21">
        <f t="shared" si="19"/>
        <v>419</v>
      </c>
      <c r="E475" s="21" t="str">
        <f t="shared" si="18"/>
        <v>PM419</v>
      </c>
      <c r="H475" s="21" t="s">
        <v>144</v>
      </c>
      <c r="L475" s="22"/>
      <c r="M475" s="22"/>
      <c r="N475" s="22"/>
    </row>
    <row r="476" spans="1:14" s="21" customFormat="1" x14ac:dyDescent="0.25">
      <c r="A476" s="21" t="s">
        <v>295</v>
      </c>
      <c r="B476" s="21" t="s">
        <v>312</v>
      </c>
      <c r="C476" s="21" t="s">
        <v>313</v>
      </c>
      <c r="D476" s="21">
        <f t="shared" si="19"/>
        <v>420</v>
      </c>
      <c r="E476" s="21" t="str">
        <f t="shared" si="18"/>
        <v>PM420</v>
      </c>
      <c r="H476" s="21" t="s">
        <v>144</v>
      </c>
      <c r="L476" s="22"/>
      <c r="M476" s="22"/>
      <c r="N476" s="22"/>
    </row>
    <row r="477" spans="1:14" s="21" customFormat="1" x14ac:dyDescent="0.25">
      <c r="A477" s="21" t="s">
        <v>295</v>
      </c>
      <c r="B477" s="21" t="s">
        <v>312</v>
      </c>
      <c r="C477" s="21" t="s">
        <v>313</v>
      </c>
      <c r="D477" s="21">
        <f t="shared" si="19"/>
        <v>421</v>
      </c>
      <c r="E477" s="21" t="str">
        <f t="shared" si="18"/>
        <v>PM421</v>
      </c>
      <c r="H477" s="21" t="s">
        <v>144</v>
      </c>
      <c r="L477" s="22"/>
      <c r="M477" s="22"/>
      <c r="N477" s="22"/>
    </row>
    <row r="478" spans="1:14" s="21" customFormat="1" x14ac:dyDescent="0.25">
      <c r="A478" s="21" t="s">
        <v>295</v>
      </c>
      <c r="B478" s="21" t="s">
        <v>312</v>
      </c>
      <c r="C478" s="21" t="s">
        <v>313</v>
      </c>
      <c r="D478" s="21">
        <f t="shared" si="19"/>
        <v>422</v>
      </c>
      <c r="E478" s="21" t="str">
        <f t="shared" si="18"/>
        <v>PM422</v>
      </c>
      <c r="H478" s="21" t="s">
        <v>144</v>
      </c>
      <c r="L478" s="22"/>
      <c r="M478" s="22"/>
      <c r="N478" s="22"/>
    </row>
    <row r="479" spans="1:14" s="21" customFormat="1" x14ac:dyDescent="0.25">
      <c r="A479" s="21" t="s">
        <v>295</v>
      </c>
      <c r="B479" s="21" t="s">
        <v>312</v>
      </c>
      <c r="C479" s="21" t="s">
        <v>313</v>
      </c>
      <c r="D479" s="21">
        <f t="shared" si="19"/>
        <v>423</v>
      </c>
      <c r="E479" s="21" t="str">
        <f t="shared" si="18"/>
        <v>PM423</v>
      </c>
      <c r="H479" s="21" t="s">
        <v>144</v>
      </c>
      <c r="L479" s="22"/>
      <c r="M479" s="22"/>
      <c r="N479" s="22"/>
    </row>
    <row r="480" spans="1:14" s="21" customFormat="1" x14ac:dyDescent="0.25">
      <c r="A480" s="21" t="s">
        <v>295</v>
      </c>
      <c r="B480" s="21" t="s">
        <v>312</v>
      </c>
      <c r="C480" s="21" t="s">
        <v>313</v>
      </c>
      <c r="D480" s="21">
        <f t="shared" si="19"/>
        <v>424</v>
      </c>
      <c r="E480" s="21" t="str">
        <f t="shared" si="18"/>
        <v>PM424</v>
      </c>
      <c r="H480" s="21" t="s">
        <v>144</v>
      </c>
      <c r="L480" s="22"/>
      <c r="M480" s="22"/>
      <c r="N480" s="22"/>
    </row>
    <row r="481" spans="1:14" s="21" customFormat="1" x14ac:dyDescent="0.25">
      <c r="A481" s="21" t="s">
        <v>295</v>
      </c>
      <c r="B481" s="21" t="s">
        <v>312</v>
      </c>
      <c r="C481" s="21" t="s">
        <v>313</v>
      </c>
      <c r="D481" s="21">
        <f t="shared" si="19"/>
        <v>425</v>
      </c>
      <c r="E481" s="21" t="str">
        <f t="shared" si="18"/>
        <v>PM425</v>
      </c>
      <c r="H481" s="21" t="s">
        <v>144</v>
      </c>
      <c r="L481" s="22"/>
      <c r="M481" s="22"/>
      <c r="N481" s="22"/>
    </row>
    <row r="482" spans="1:14" s="21" customFormat="1" x14ac:dyDescent="0.25">
      <c r="A482" s="21" t="s">
        <v>295</v>
      </c>
      <c r="B482" s="21" t="s">
        <v>312</v>
      </c>
      <c r="C482" s="21" t="s">
        <v>313</v>
      </c>
      <c r="D482" s="21">
        <f t="shared" si="19"/>
        <v>426</v>
      </c>
      <c r="E482" s="21" t="str">
        <f t="shared" si="18"/>
        <v>PM426</v>
      </c>
      <c r="H482" s="21" t="s">
        <v>144</v>
      </c>
      <c r="L482" s="22"/>
      <c r="M482" s="22"/>
      <c r="N482" s="22"/>
    </row>
    <row r="483" spans="1:14" s="21" customFormat="1" x14ac:dyDescent="0.25">
      <c r="A483" s="21" t="s">
        <v>295</v>
      </c>
      <c r="B483" s="21" t="s">
        <v>312</v>
      </c>
      <c r="C483" s="21" t="s">
        <v>313</v>
      </c>
      <c r="D483" s="21">
        <f t="shared" si="19"/>
        <v>427</v>
      </c>
      <c r="E483" s="21" t="str">
        <f t="shared" si="18"/>
        <v>PM427</v>
      </c>
      <c r="H483" s="21" t="s">
        <v>144</v>
      </c>
      <c r="L483" s="22"/>
      <c r="M483" s="22"/>
      <c r="N483" s="22"/>
    </row>
    <row r="484" spans="1:14" s="21" customFormat="1" x14ac:dyDescent="0.25">
      <c r="A484" s="21" t="s">
        <v>295</v>
      </c>
      <c r="B484" s="21" t="s">
        <v>312</v>
      </c>
      <c r="C484" s="21" t="s">
        <v>313</v>
      </c>
      <c r="D484" s="21">
        <f t="shared" si="19"/>
        <v>428</v>
      </c>
      <c r="E484" s="21" t="str">
        <f t="shared" si="18"/>
        <v>PM428</v>
      </c>
      <c r="H484" s="21" t="s">
        <v>144</v>
      </c>
      <c r="L484" s="22"/>
      <c r="M484" s="22"/>
      <c r="N484" s="22"/>
    </row>
    <row r="485" spans="1:14" s="21" customFormat="1" x14ac:dyDescent="0.25">
      <c r="A485" s="21" t="s">
        <v>295</v>
      </c>
      <c r="B485" s="21" t="s">
        <v>312</v>
      </c>
      <c r="C485" s="21" t="s">
        <v>313</v>
      </c>
      <c r="D485" s="21">
        <f t="shared" si="19"/>
        <v>429</v>
      </c>
      <c r="E485" s="21" t="str">
        <f t="shared" si="18"/>
        <v>PM429</v>
      </c>
      <c r="H485" s="21" t="s">
        <v>144</v>
      </c>
      <c r="L485" s="22"/>
      <c r="M485" s="22"/>
      <c r="N485" s="22"/>
    </row>
    <row r="486" spans="1:14" s="21" customFormat="1" x14ac:dyDescent="0.25">
      <c r="A486" s="21" t="s">
        <v>295</v>
      </c>
      <c r="B486" s="21" t="s">
        <v>312</v>
      </c>
      <c r="C486" s="21" t="s">
        <v>313</v>
      </c>
      <c r="D486" s="21">
        <f t="shared" si="19"/>
        <v>430</v>
      </c>
      <c r="E486" s="21" t="str">
        <f t="shared" si="18"/>
        <v>PM430</v>
      </c>
      <c r="H486" s="21" t="s">
        <v>144</v>
      </c>
      <c r="L486" s="22"/>
      <c r="M486" s="22"/>
      <c r="N486" s="22"/>
    </row>
    <row r="487" spans="1:14" s="21" customFormat="1" x14ac:dyDescent="0.25">
      <c r="A487" s="21" t="s">
        <v>295</v>
      </c>
      <c r="B487" s="21" t="s">
        <v>312</v>
      </c>
      <c r="C487" s="21" t="s">
        <v>313</v>
      </c>
      <c r="D487" s="21">
        <f t="shared" si="19"/>
        <v>431</v>
      </c>
      <c r="E487" s="21" t="str">
        <f t="shared" si="18"/>
        <v>PM431</v>
      </c>
      <c r="H487" s="21" t="s">
        <v>144</v>
      </c>
      <c r="L487" s="22"/>
      <c r="M487" s="22"/>
      <c r="N487" s="22"/>
    </row>
    <row r="488" spans="1:14" s="21" customFormat="1" x14ac:dyDescent="0.25">
      <c r="A488" s="21" t="s">
        <v>295</v>
      </c>
      <c r="B488" s="21" t="s">
        <v>312</v>
      </c>
      <c r="C488" s="21" t="s">
        <v>313</v>
      </c>
      <c r="D488" s="21">
        <f t="shared" si="19"/>
        <v>432</v>
      </c>
      <c r="E488" s="21" t="str">
        <f t="shared" si="18"/>
        <v>PM432</v>
      </c>
      <c r="H488" s="21" t="s">
        <v>144</v>
      </c>
      <c r="L488" s="22"/>
      <c r="M488" s="22"/>
      <c r="N488" s="22"/>
    </row>
    <row r="489" spans="1:14" s="21" customFormat="1" x14ac:dyDescent="0.25">
      <c r="A489" s="21" t="s">
        <v>295</v>
      </c>
      <c r="B489" s="21" t="s">
        <v>312</v>
      </c>
      <c r="C489" s="21" t="s">
        <v>313</v>
      </c>
      <c r="D489" s="21">
        <f t="shared" si="19"/>
        <v>433</v>
      </c>
      <c r="E489" s="21" t="str">
        <f t="shared" si="18"/>
        <v>PM433</v>
      </c>
      <c r="H489" s="21" t="s">
        <v>144</v>
      </c>
      <c r="L489" s="22"/>
      <c r="M489" s="22"/>
      <c r="N489" s="22"/>
    </row>
    <row r="490" spans="1:14" s="21" customFormat="1" x14ac:dyDescent="0.25">
      <c r="A490" s="21" t="s">
        <v>295</v>
      </c>
      <c r="B490" s="21" t="s">
        <v>312</v>
      </c>
      <c r="C490" s="21" t="s">
        <v>313</v>
      </c>
      <c r="D490" s="21">
        <f t="shared" si="19"/>
        <v>434</v>
      </c>
      <c r="E490" s="21" t="str">
        <f t="shared" si="18"/>
        <v>PM434</v>
      </c>
      <c r="H490" s="21" t="s">
        <v>144</v>
      </c>
      <c r="L490" s="22"/>
      <c r="M490" s="22"/>
      <c r="N490" s="22"/>
    </row>
    <row r="491" spans="1:14" s="21" customFormat="1" x14ac:dyDescent="0.25">
      <c r="A491" s="21" t="s">
        <v>295</v>
      </c>
      <c r="B491" s="21" t="s">
        <v>312</v>
      </c>
      <c r="C491" s="21" t="s">
        <v>313</v>
      </c>
      <c r="D491" s="21">
        <f t="shared" si="19"/>
        <v>435</v>
      </c>
      <c r="E491" s="21" t="str">
        <f t="shared" si="18"/>
        <v>PM435</v>
      </c>
      <c r="H491" s="21" t="s">
        <v>144</v>
      </c>
      <c r="L491" s="22"/>
      <c r="M491" s="22"/>
      <c r="N491" s="22"/>
    </row>
    <row r="492" spans="1:14" s="21" customFormat="1" x14ac:dyDescent="0.25">
      <c r="A492" s="21" t="s">
        <v>295</v>
      </c>
      <c r="B492" s="21" t="s">
        <v>312</v>
      </c>
      <c r="C492" s="21" t="s">
        <v>313</v>
      </c>
      <c r="D492" s="21">
        <f t="shared" si="19"/>
        <v>436</v>
      </c>
      <c r="E492" s="21" t="str">
        <f t="shared" si="18"/>
        <v>PM436</v>
      </c>
      <c r="H492" s="21" t="s">
        <v>144</v>
      </c>
      <c r="L492" s="22"/>
      <c r="M492" s="22"/>
      <c r="N492" s="22"/>
    </row>
    <row r="493" spans="1:14" s="21" customFormat="1" x14ac:dyDescent="0.25">
      <c r="A493" s="21" t="s">
        <v>295</v>
      </c>
      <c r="B493" s="21" t="s">
        <v>312</v>
      </c>
      <c r="C493" s="21" t="s">
        <v>313</v>
      </c>
      <c r="D493" s="21">
        <f t="shared" si="19"/>
        <v>437</v>
      </c>
      <c r="E493" s="21" t="str">
        <f t="shared" si="18"/>
        <v>PM437</v>
      </c>
      <c r="H493" s="21" t="s">
        <v>144</v>
      </c>
      <c r="L493" s="22"/>
      <c r="M493" s="22"/>
      <c r="N493" s="22"/>
    </row>
    <row r="494" spans="1:14" s="21" customFormat="1" x14ac:dyDescent="0.25">
      <c r="A494" s="21" t="s">
        <v>295</v>
      </c>
      <c r="B494" s="21" t="s">
        <v>312</v>
      </c>
      <c r="C494" s="21" t="s">
        <v>313</v>
      </c>
      <c r="D494" s="21">
        <f t="shared" si="19"/>
        <v>438</v>
      </c>
      <c r="E494" s="21" t="str">
        <f t="shared" si="18"/>
        <v>PM438</v>
      </c>
      <c r="H494" s="21" t="s">
        <v>144</v>
      </c>
      <c r="L494" s="22"/>
      <c r="M494" s="22"/>
      <c r="N494" s="22"/>
    </row>
    <row r="495" spans="1:14" s="21" customFormat="1" x14ac:dyDescent="0.25">
      <c r="A495" s="21" t="s">
        <v>295</v>
      </c>
      <c r="B495" s="21" t="s">
        <v>312</v>
      </c>
      <c r="C495" s="21" t="s">
        <v>313</v>
      </c>
      <c r="D495" s="21">
        <f t="shared" si="19"/>
        <v>439</v>
      </c>
      <c r="E495" s="21" t="str">
        <f t="shared" si="18"/>
        <v>PM439</v>
      </c>
      <c r="H495" s="21" t="s">
        <v>144</v>
      </c>
      <c r="L495" s="22"/>
      <c r="M495" s="22"/>
      <c r="N495" s="22"/>
    </row>
    <row r="496" spans="1:14" s="21" customFormat="1" x14ac:dyDescent="0.25">
      <c r="A496" s="21" t="s">
        <v>295</v>
      </c>
      <c r="B496" s="21" t="s">
        <v>312</v>
      </c>
      <c r="C496" s="21" t="s">
        <v>313</v>
      </c>
      <c r="D496" s="21">
        <f t="shared" si="19"/>
        <v>440</v>
      </c>
      <c r="E496" s="21" t="str">
        <f t="shared" si="18"/>
        <v>PM440</v>
      </c>
      <c r="H496" s="21" t="s">
        <v>144</v>
      </c>
      <c r="L496" s="22"/>
      <c r="M496" s="22"/>
      <c r="N496" s="22"/>
    </row>
    <row r="497" spans="1:14" s="21" customFormat="1" x14ac:dyDescent="0.25">
      <c r="A497" s="21" t="s">
        <v>295</v>
      </c>
      <c r="B497" s="21" t="s">
        <v>312</v>
      </c>
      <c r="C497" s="21" t="s">
        <v>313</v>
      </c>
      <c r="D497" s="21">
        <f t="shared" si="19"/>
        <v>441</v>
      </c>
      <c r="E497" s="21" t="str">
        <f t="shared" si="18"/>
        <v>PM441</v>
      </c>
      <c r="H497" s="21" t="s">
        <v>144</v>
      </c>
      <c r="L497" s="22"/>
      <c r="M497" s="22"/>
      <c r="N497" s="22"/>
    </row>
    <row r="498" spans="1:14" s="21" customFormat="1" x14ac:dyDescent="0.25">
      <c r="A498" s="21" t="s">
        <v>295</v>
      </c>
      <c r="B498" s="21" t="s">
        <v>312</v>
      </c>
      <c r="C498" s="21" t="s">
        <v>313</v>
      </c>
      <c r="D498" s="21">
        <f t="shared" si="19"/>
        <v>442</v>
      </c>
      <c r="E498" s="21" t="str">
        <f t="shared" si="18"/>
        <v>PM442</v>
      </c>
      <c r="H498" s="21" t="s">
        <v>144</v>
      </c>
      <c r="L498" s="22"/>
      <c r="M498" s="22"/>
      <c r="N498" s="22"/>
    </row>
    <row r="499" spans="1:14" s="21" customFormat="1" x14ac:dyDescent="0.25">
      <c r="A499" s="21" t="s">
        <v>295</v>
      </c>
      <c r="B499" s="21" t="s">
        <v>312</v>
      </c>
      <c r="C499" s="21" t="s">
        <v>313</v>
      </c>
      <c r="D499" s="21">
        <f t="shared" si="19"/>
        <v>443</v>
      </c>
      <c r="E499" s="21" t="str">
        <f t="shared" si="18"/>
        <v>PM443</v>
      </c>
      <c r="H499" s="21" t="s">
        <v>144</v>
      </c>
      <c r="L499" s="22"/>
      <c r="M499" s="22"/>
      <c r="N499" s="22"/>
    </row>
    <row r="500" spans="1:14" s="21" customFormat="1" x14ac:dyDescent="0.25">
      <c r="A500" s="21" t="s">
        <v>295</v>
      </c>
      <c r="B500" s="21" t="s">
        <v>312</v>
      </c>
      <c r="C500" s="21" t="s">
        <v>313</v>
      </c>
      <c r="D500" s="21">
        <f t="shared" si="19"/>
        <v>444</v>
      </c>
      <c r="E500" s="21" t="str">
        <f t="shared" si="18"/>
        <v>PM444</v>
      </c>
      <c r="H500" s="21" t="s">
        <v>144</v>
      </c>
      <c r="L500" s="22"/>
      <c r="M500" s="22"/>
      <c r="N500" s="22"/>
    </row>
    <row r="501" spans="1:14" s="21" customFormat="1" x14ac:dyDescent="0.25">
      <c r="A501" s="21" t="s">
        <v>295</v>
      </c>
      <c r="B501" s="21" t="s">
        <v>312</v>
      </c>
      <c r="C501" s="21" t="s">
        <v>313</v>
      </c>
      <c r="D501" s="21">
        <f t="shared" si="19"/>
        <v>445</v>
      </c>
      <c r="E501" s="21" t="str">
        <f t="shared" si="18"/>
        <v>PM445</v>
      </c>
      <c r="H501" s="21" t="s">
        <v>144</v>
      </c>
      <c r="L501" s="22"/>
      <c r="M501" s="22"/>
      <c r="N501" s="22"/>
    </row>
    <row r="502" spans="1:14" s="21" customFormat="1" x14ac:dyDescent="0.25">
      <c r="A502" s="21" t="s">
        <v>295</v>
      </c>
      <c r="B502" s="21" t="s">
        <v>312</v>
      </c>
      <c r="C502" s="21" t="s">
        <v>313</v>
      </c>
      <c r="D502" s="21">
        <f t="shared" si="19"/>
        <v>446</v>
      </c>
      <c r="E502" s="21" t="str">
        <f t="shared" si="18"/>
        <v>PM446</v>
      </c>
      <c r="H502" s="21" t="s">
        <v>144</v>
      </c>
      <c r="L502" s="22"/>
      <c r="M502" s="22"/>
      <c r="N502" s="22"/>
    </row>
    <row r="503" spans="1:14" s="21" customFormat="1" x14ac:dyDescent="0.25">
      <c r="A503" s="21" t="s">
        <v>295</v>
      </c>
      <c r="B503" s="21" t="s">
        <v>312</v>
      </c>
      <c r="C503" s="21" t="s">
        <v>313</v>
      </c>
      <c r="D503" s="21">
        <f t="shared" si="19"/>
        <v>447</v>
      </c>
      <c r="E503" s="21" t="str">
        <f t="shared" si="18"/>
        <v>PM447</v>
      </c>
      <c r="H503" s="21" t="s">
        <v>144</v>
      </c>
      <c r="L503" s="22"/>
      <c r="M503" s="22"/>
      <c r="N503" s="22"/>
    </row>
    <row r="504" spans="1:14" s="21" customFormat="1" x14ac:dyDescent="0.25">
      <c r="A504" s="21" t="s">
        <v>295</v>
      </c>
      <c r="B504" s="21" t="s">
        <v>312</v>
      </c>
      <c r="C504" s="21" t="s">
        <v>313</v>
      </c>
      <c r="D504" s="21">
        <f t="shared" si="19"/>
        <v>448</v>
      </c>
      <c r="E504" s="21" t="str">
        <f t="shared" si="18"/>
        <v>PM448</v>
      </c>
      <c r="H504" s="21" t="s">
        <v>144</v>
      </c>
      <c r="L504" s="22"/>
      <c r="M504" s="22"/>
      <c r="N504" s="22"/>
    </row>
    <row r="505" spans="1:14" s="21" customFormat="1" x14ac:dyDescent="0.25">
      <c r="A505" s="21" t="s">
        <v>295</v>
      </c>
      <c r="B505" s="21" t="s">
        <v>312</v>
      </c>
      <c r="C505" s="21" t="s">
        <v>313</v>
      </c>
      <c r="D505" s="21">
        <f t="shared" si="19"/>
        <v>449</v>
      </c>
      <c r="E505" s="21" t="str">
        <f t="shared" ref="E505:E569" si="20">CONCATENATE(B505,C505,D505)</f>
        <v>PM449</v>
      </c>
      <c r="H505" s="21" t="s">
        <v>144</v>
      </c>
      <c r="L505" s="22"/>
      <c r="M505" s="22"/>
      <c r="N505" s="22"/>
    </row>
    <row r="506" spans="1:14" s="21" customFormat="1" x14ac:dyDescent="0.25">
      <c r="A506" s="21" t="s">
        <v>295</v>
      </c>
      <c r="B506" s="21" t="s">
        <v>312</v>
      </c>
      <c r="C506" s="21" t="s">
        <v>313</v>
      </c>
      <c r="D506" s="21">
        <f t="shared" si="19"/>
        <v>450</v>
      </c>
      <c r="E506" s="21" t="str">
        <f t="shared" si="20"/>
        <v>PM450</v>
      </c>
      <c r="H506" s="21" t="s">
        <v>144</v>
      </c>
      <c r="L506" s="22"/>
      <c r="M506" s="22"/>
      <c r="N506" s="22"/>
    </row>
    <row r="507" spans="1:14" s="21" customFormat="1" x14ac:dyDescent="0.25">
      <c r="A507" s="21" t="s">
        <v>295</v>
      </c>
      <c r="B507" s="21" t="s">
        <v>312</v>
      </c>
      <c r="C507" s="21" t="s">
        <v>313</v>
      </c>
      <c r="D507" s="21">
        <f t="shared" si="19"/>
        <v>451</v>
      </c>
      <c r="E507" s="21" t="str">
        <f t="shared" si="20"/>
        <v>PM451</v>
      </c>
      <c r="H507" s="21" t="s">
        <v>144</v>
      </c>
      <c r="L507" s="22"/>
      <c r="M507" s="22"/>
      <c r="N507" s="22"/>
    </row>
    <row r="508" spans="1:14" s="21" customFormat="1" x14ac:dyDescent="0.25">
      <c r="A508" s="21" t="s">
        <v>295</v>
      </c>
      <c r="B508" s="21" t="s">
        <v>312</v>
      </c>
      <c r="C508" s="21" t="s">
        <v>313</v>
      </c>
      <c r="D508" s="21">
        <f t="shared" si="19"/>
        <v>452</v>
      </c>
      <c r="E508" s="21" t="str">
        <f t="shared" si="20"/>
        <v>PM452</v>
      </c>
      <c r="H508" s="21" t="s">
        <v>144</v>
      </c>
      <c r="L508" s="22"/>
      <c r="M508" s="22"/>
      <c r="N508" s="22"/>
    </row>
    <row r="509" spans="1:14" s="21" customFormat="1" x14ac:dyDescent="0.25">
      <c r="A509" s="21" t="s">
        <v>295</v>
      </c>
      <c r="B509" s="21" t="s">
        <v>312</v>
      </c>
      <c r="C509" s="21" t="s">
        <v>313</v>
      </c>
      <c r="D509" s="21">
        <f t="shared" si="19"/>
        <v>453</v>
      </c>
      <c r="E509" s="21" t="str">
        <f t="shared" si="20"/>
        <v>PM453</v>
      </c>
      <c r="H509" s="21" t="s">
        <v>144</v>
      </c>
      <c r="L509" s="22"/>
      <c r="M509" s="22"/>
      <c r="N509" s="22"/>
    </row>
    <row r="510" spans="1:14" s="21" customFormat="1" x14ac:dyDescent="0.25">
      <c r="A510" s="21" t="s">
        <v>295</v>
      </c>
      <c r="B510" s="21" t="s">
        <v>312</v>
      </c>
      <c r="C510" s="21" t="s">
        <v>313</v>
      </c>
      <c r="D510" s="21">
        <f t="shared" si="19"/>
        <v>454</v>
      </c>
      <c r="E510" s="21" t="str">
        <f t="shared" si="20"/>
        <v>PM454</v>
      </c>
      <c r="H510" s="21" t="s">
        <v>144</v>
      </c>
      <c r="L510" s="22"/>
      <c r="M510" s="22"/>
      <c r="N510" s="22"/>
    </row>
    <row r="511" spans="1:14" s="21" customFormat="1" x14ac:dyDescent="0.25">
      <c r="A511" s="21" t="s">
        <v>295</v>
      </c>
      <c r="B511" s="21" t="s">
        <v>312</v>
      </c>
      <c r="C511" s="21" t="s">
        <v>313</v>
      </c>
      <c r="D511" s="21">
        <f t="shared" si="19"/>
        <v>455</v>
      </c>
      <c r="E511" s="21" t="str">
        <f t="shared" si="20"/>
        <v>PM455</v>
      </c>
      <c r="H511" s="21" t="s">
        <v>144</v>
      </c>
      <c r="L511" s="22"/>
      <c r="M511" s="22"/>
      <c r="N511" s="22"/>
    </row>
    <row r="512" spans="1:14" s="21" customFormat="1" x14ac:dyDescent="0.25">
      <c r="A512" s="21" t="s">
        <v>295</v>
      </c>
      <c r="B512" s="21" t="s">
        <v>312</v>
      </c>
      <c r="C512" s="21" t="s">
        <v>313</v>
      </c>
      <c r="D512" s="21">
        <f t="shared" si="19"/>
        <v>456</v>
      </c>
      <c r="E512" s="21" t="str">
        <f t="shared" si="20"/>
        <v>PM456</v>
      </c>
      <c r="H512" s="21" t="s">
        <v>144</v>
      </c>
      <c r="L512" s="22"/>
      <c r="M512" s="22"/>
      <c r="N512" s="22"/>
    </row>
    <row r="513" spans="1:14" s="21" customFormat="1" x14ac:dyDescent="0.25">
      <c r="A513" s="21" t="s">
        <v>295</v>
      </c>
      <c r="B513" s="21" t="s">
        <v>312</v>
      </c>
      <c r="C513" s="21" t="s">
        <v>313</v>
      </c>
      <c r="D513" s="21">
        <f t="shared" si="19"/>
        <v>457</v>
      </c>
      <c r="E513" s="21" t="str">
        <f t="shared" si="20"/>
        <v>PM457</v>
      </c>
      <c r="H513" s="21" t="s">
        <v>144</v>
      </c>
      <c r="L513" s="22"/>
      <c r="M513" s="22"/>
      <c r="N513" s="22"/>
    </row>
    <row r="514" spans="1:14" s="21" customFormat="1" x14ac:dyDescent="0.25">
      <c r="A514" s="21" t="s">
        <v>295</v>
      </c>
      <c r="B514" s="21" t="s">
        <v>312</v>
      </c>
      <c r="C514" s="21" t="s">
        <v>313</v>
      </c>
      <c r="D514" s="21">
        <f t="shared" si="19"/>
        <v>458</v>
      </c>
      <c r="E514" s="21" t="str">
        <f t="shared" si="20"/>
        <v>PM458</v>
      </c>
      <c r="H514" s="21" t="s">
        <v>144</v>
      </c>
      <c r="L514" s="22"/>
      <c r="M514" s="22"/>
      <c r="N514" s="22"/>
    </row>
    <row r="515" spans="1:14" s="21" customFormat="1" x14ac:dyDescent="0.25">
      <c r="A515" s="21" t="s">
        <v>295</v>
      </c>
      <c r="B515" s="21" t="s">
        <v>312</v>
      </c>
      <c r="C515" s="21" t="s">
        <v>313</v>
      </c>
      <c r="D515" s="21">
        <f t="shared" si="19"/>
        <v>459</v>
      </c>
      <c r="E515" s="21" t="str">
        <f t="shared" si="20"/>
        <v>PM459</v>
      </c>
      <c r="H515" s="21" t="s">
        <v>144</v>
      </c>
      <c r="L515" s="22"/>
      <c r="M515" s="22"/>
      <c r="N515" s="22"/>
    </row>
    <row r="516" spans="1:14" s="21" customFormat="1" x14ac:dyDescent="0.25">
      <c r="A516" s="21" t="s">
        <v>295</v>
      </c>
      <c r="B516" s="21" t="s">
        <v>312</v>
      </c>
      <c r="C516" s="21" t="s">
        <v>313</v>
      </c>
      <c r="D516" s="21">
        <f t="shared" si="19"/>
        <v>460</v>
      </c>
      <c r="E516" s="21" t="str">
        <f t="shared" si="20"/>
        <v>PM460</v>
      </c>
      <c r="H516" s="21" t="s">
        <v>144</v>
      </c>
      <c r="L516" s="22"/>
      <c r="M516" s="22"/>
      <c r="N516" s="22"/>
    </row>
    <row r="517" spans="1:14" s="21" customFormat="1" x14ac:dyDescent="0.25">
      <c r="A517" s="21" t="s">
        <v>295</v>
      </c>
      <c r="B517" s="21" t="s">
        <v>312</v>
      </c>
      <c r="C517" s="21" t="s">
        <v>313</v>
      </c>
      <c r="D517" s="21">
        <f t="shared" si="19"/>
        <v>461</v>
      </c>
      <c r="E517" s="21" t="str">
        <f t="shared" si="20"/>
        <v>PM461</v>
      </c>
      <c r="H517" s="21" t="s">
        <v>144</v>
      </c>
      <c r="L517" s="22"/>
      <c r="M517" s="22"/>
      <c r="N517" s="22"/>
    </row>
    <row r="518" spans="1:14" s="21" customFormat="1" x14ac:dyDescent="0.25">
      <c r="A518" s="21" t="s">
        <v>295</v>
      </c>
      <c r="B518" s="21" t="s">
        <v>312</v>
      </c>
      <c r="C518" s="21" t="s">
        <v>313</v>
      </c>
      <c r="D518" s="21">
        <f t="shared" si="19"/>
        <v>462</v>
      </c>
      <c r="E518" s="21" t="str">
        <f t="shared" si="20"/>
        <v>PM462</v>
      </c>
      <c r="H518" s="21" t="s">
        <v>144</v>
      </c>
      <c r="L518" s="22"/>
      <c r="M518" s="22"/>
      <c r="N518" s="22"/>
    </row>
    <row r="519" spans="1:14" s="21" customFormat="1" x14ac:dyDescent="0.25">
      <c r="A519" s="21" t="s">
        <v>295</v>
      </c>
      <c r="B519" s="21" t="s">
        <v>312</v>
      </c>
      <c r="C519" s="21" t="s">
        <v>313</v>
      </c>
      <c r="D519" s="21">
        <f t="shared" si="19"/>
        <v>463</v>
      </c>
      <c r="E519" s="21" t="str">
        <f t="shared" si="20"/>
        <v>PM463</v>
      </c>
      <c r="H519" s="21" t="s">
        <v>144</v>
      </c>
      <c r="L519" s="22"/>
      <c r="M519" s="22"/>
      <c r="N519" s="22"/>
    </row>
    <row r="520" spans="1:14" s="21" customFormat="1" x14ac:dyDescent="0.25">
      <c r="A520" s="21" t="s">
        <v>295</v>
      </c>
      <c r="B520" s="21" t="s">
        <v>312</v>
      </c>
      <c r="C520" s="21" t="s">
        <v>313</v>
      </c>
      <c r="D520" s="21">
        <f t="shared" si="19"/>
        <v>464</v>
      </c>
      <c r="E520" s="21" t="str">
        <f t="shared" si="20"/>
        <v>PM464</v>
      </c>
      <c r="H520" s="21" t="s">
        <v>144</v>
      </c>
      <c r="L520" s="22"/>
      <c r="M520" s="22"/>
      <c r="N520" s="22"/>
    </row>
    <row r="521" spans="1:14" s="21" customFormat="1" x14ac:dyDescent="0.25">
      <c r="A521" s="21" t="s">
        <v>295</v>
      </c>
      <c r="B521" s="21" t="s">
        <v>312</v>
      </c>
      <c r="C521" s="21" t="s">
        <v>313</v>
      </c>
      <c r="D521" s="21">
        <f t="shared" si="19"/>
        <v>465</v>
      </c>
      <c r="E521" s="21" t="str">
        <f t="shared" si="20"/>
        <v>PM465</v>
      </c>
      <c r="H521" s="21" t="s">
        <v>144</v>
      </c>
      <c r="L521" s="22"/>
      <c r="M521" s="22"/>
      <c r="N521" s="22"/>
    </row>
    <row r="522" spans="1:14" s="21" customFormat="1" x14ac:dyDescent="0.25">
      <c r="A522" s="21" t="s">
        <v>295</v>
      </c>
      <c r="B522" s="21" t="s">
        <v>312</v>
      </c>
      <c r="C522" s="21" t="s">
        <v>313</v>
      </c>
      <c r="D522" s="21">
        <f t="shared" si="19"/>
        <v>466</v>
      </c>
      <c r="E522" s="21" t="str">
        <f t="shared" si="20"/>
        <v>PM466</v>
      </c>
      <c r="H522" s="21" t="s">
        <v>144</v>
      </c>
      <c r="L522" s="22"/>
      <c r="M522" s="22"/>
      <c r="N522" s="22"/>
    </row>
    <row r="523" spans="1:14" s="21" customFormat="1" x14ac:dyDescent="0.25">
      <c r="A523" s="21" t="s">
        <v>295</v>
      </c>
      <c r="B523" s="21" t="s">
        <v>312</v>
      </c>
      <c r="C523" s="21" t="s">
        <v>313</v>
      </c>
      <c r="D523" s="21">
        <f t="shared" si="19"/>
        <v>467</v>
      </c>
      <c r="E523" s="21" t="str">
        <f t="shared" si="20"/>
        <v>PM467</v>
      </c>
      <c r="H523" s="21" t="s">
        <v>144</v>
      </c>
      <c r="L523" s="22"/>
      <c r="M523" s="22"/>
      <c r="N523" s="22"/>
    </row>
    <row r="524" spans="1:14" s="21" customFormat="1" x14ac:dyDescent="0.25">
      <c r="A524" s="21" t="s">
        <v>295</v>
      </c>
      <c r="B524" s="21" t="s">
        <v>312</v>
      </c>
      <c r="C524" s="21" t="s">
        <v>313</v>
      </c>
      <c r="D524" s="21">
        <f t="shared" si="19"/>
        <v>468</v>
      </c>
      <c r="E524" s="21" t="str">
        <f t="shared" si="20"/>
        <v>PM468</v>
      </c>
      <c r="H524" s="21" t="s">
        <v>144</v>
      </c>
      <c r="L524" s="22"/>
      <c r="M524" s="22"/>
      <c r="N524" s="22"/>
    </row>
    <row r="525" spans="1:14" s="21" customFormat="1" x14ac:dyDescent="0.25">
      <c r="A525" s="21" t="s">
        <v>295</v>
      </c>
      <c r="B525" s="21" t="s">
        <v>312</v>
      </c>
      <c r="C525" s="21" t="s">
        <v>313</v>
      </c>
      <c r="D525" s="21">
        <f t="shared" si="19"/>
        <v>469</v>
      </c>
      <c r="E525" s="21" t="str">
        <f t="shared" si="20"/>
        <v>PM469</v>
      </c>
      <c r="H525" s="21" t="s">
        <v>144</v>
      </c>
      <c r="L525" s="22"/>
      <c r="M525" s="22"/>
      <c r="N525" s="22"/>
    </row>
    <row r="526" spans="1:14" s="21" customFormat="1" x14ac:dyDescent="0.25">
      <c r="A526" s="21" t="s">
        <v>295</v>
      </c>
      <c r="B526" s="21" t="s">
        <v>312</v>
      </c>
      <c r="C526" s="21" t="s">
        <v>313</v>
      </c>
      <c r="D526" s="21">
        <f t="shared" si="19"/>
        <v>470</v>
      </c>
      <c r="E526" s="21" t="str">
        <f t="shared" si="20"/>
        <v>PM470</v>
      </c>
      <c r="H526" s="21" t="s">
        <v>144</v>
      </c>
      <c r="L526" s="22"/>
      <c r="M526" s="22"/>
      <c r="N526" s="22"/>
    </row>
    <row r="527" spans="1:14" s="21" customFormat="1" x14ac:dyDescent="0.25">
      <c r="A527" s="21" t="s">
        <v>295</v>
      </c>
      <c r="B527" s="21" t="s">
        <v>312</v>
      </c>
      <c r="C527" s="21" t="s">
        <v>313</v>
      </c>
      <c r="D527" s="21">
        <f t="shared" si="19"/>
        <v>471</v>
      </c>
      <c r="E527" s="21" t="str">
        <f t="shared" si="20"/>
        <v>PM471</v>
      </c>
      <c r="H527" s="21" t="s">
        <v>144</v>
      </c>
      <c r="L527" s="22"/>
      <c r="M527" s="22"/>
      <c r="N527" s="22"/>
    </row>
    <row r="528" spans="1:14" s="21" customFormat="1" x14ac:dyDescent="0.25">
      <c r="A528" s="21" t="s">
        <v>295</v>
      </c>
      <c r="B528" s="21" t="s">
        <v>312</v>
      </c>
      <c r="C528" s="21" t="s">
        <v>313</v>
      </c>
      <c r="D528" s="21">
        <f t="shared" si="19"/>
        <v>472</v>
      </c>
      <c r="E528" s="21" t="str">
        <f t="shared" si="20"/>
        <v>PM472</v>
      </c>
      <c r="H528" s="21" t="s">
        <v>144</v>
      </c>
      <c r="L528" s="22"/>
      <c r="M528" s="22"/>
      <c r="N528" s="22"/>
    </row>
    <row r="529" spans="1:14" s="21" customFormat="1" x14ac:dyDescent="0.25">
      <c r="A529" s="21" t="s">
        <v>295</v>
      </c>
      <c r="B529" s="21" t="s">
        <v>312</v>
      </c>
      <c r="C529" s="21" t="s">
        <v>313</v>
      </c>
      <c r="D529" s="21">
        <f t="shared" si="19"/>
        <v>473</v>
      </c>
      <c r="E529" s="21" t="str">
        <f t="shared" si="20"/>
        <v>PM473</v>
      </c>
      <c r="H529" s="21" t="s">
        <v>144</v>
      </c>
      <c r="L529" s="22"/>
      <c r="M529" s="22"/>
      <c r="N529" s="22"/>
    </row>
    <row r="530" spans="1:14" s="21" customFormat="1" x14ac:dyDescent="0.25">
      <c r="A530" s="21" t="s">
        <v>295</v>
      </c>
      <c r="B530" s="21" t="s">
        <v>312</v>
      </c>
      <c r="C530" s="21" t="s">
        <v>313</v>
      </c>
      <c r="D530" s="21">
        <f t="shared" si="19"/>
        <v>474</v>
      </c>
      <c r="E530" s="21" t="str">
        <f t="shared" si="20"/>
        <v>PM474</v>
      </c>
      <c r="H530" s="21" t="s">
        <v>144</v>
      </c>
      <c r="L530" s="22"/>
      <c r="M530" s="22"/>
      <c r="N530" s="22"/>
    </row>
    <row r="531" spans="1:14" s="21" customFormat="1" x14ac:dyDescent="0.25">
      <c r="A531" s="21" t="s">
        <v>295</v>
      </c>
      <c r="B531" s="21" t="s">
        <v>312</v>
      </c>
      <c r="C531" s="21" t="s">
        <v>313</v>
      </c>
      <c r="D531" s="21">
        <f t="shared" si="19"/>
        <v>475</v>
      </c>
      <c r="E531" s="21" t="str">
        <f t="shared" si="20"/>
        <v>PM475</v>
      </c>
      <c r="H531" s="21" t="s">
        <v>144</v>
      </c>
      <c r="L531" s="22"/>
      <c r="M531" s="22"/>
      <c r="N531" s="22"/>
    </row>
    <row r="532" spans="1:14" s="21" customFormat="1" x14ac:dyDescent="0.25">
      <c r="A532" s="21" t="s">
        <v>295</v>
      </c>
      <c r="B532" s="21" t="s">
        <v>312</v>
      </c>
      <c r="C532" s="21" t="s">
        <v>313</v>
      </c>
      <c r="D532" s="21">
        <f t="shared" si="19"/>
        <v>476</v>
      </c>
      <c r="E532" s="21" t="str">
        <f t="shared" si="20"/>
        <v>PM476</v>
      </c>
      <c r="H532" s="21" t="s">
        <v>144</v>
      </c>
      <c r="L532" s="22"/>
      <c r="M532" s="22"/>
      <c r="N532" s="22"/>
    </row>
    <row r="533" spans="1:14" s="21" customFormat="1" x14ac:dyDescent="0.25">
      <c r="A533" s="21" t="s">
        <v>295</v>
      </c>
      <c r="B533" s="21" t="s">
        <v>312</v>
      </c>
      <c r="C533" s="21" t="s">
        <v>313</v>
      </c>
      <c r="D533" s="21">
        <f t="shared" si="19"/>
        <v>477</v>
      </c>
      <c r="E533" s="21" t="str">
        <f t="shared" si="20"/>
        <v>PM477</v>
      </c>
      <c r="H533" s="21" t="s">
        <v>144</v>
      </c>
      <c r="L533" s="22"/>
      <c r="M533" s="22"/>
      <c r="N533" s="22"/>
    </row>
    <row r="534" spans="1:14" s="21" customFormat="1" x14ac:dyDescent="0.25">
      <c r="A534" s="21" t="s">
        <v>295</v>
      </c>
      <c r="B534" s="21" t="s">
        <v>312</v>
      </c>
      <c r="C534" s="21" t="s">
        <v>313</v>
      </c>
      <c r="D534" s="21">
        <f t="shared" si="19"/>
        <v>478</v>
      </c>
      <c r="E534" s="21" t="str">
        <f t="shared" si="20"/>
        <v>PM478</v>
      </c>
      <c r="H534" s="21" t="s">
        <v>144</v>
      </c>
      <c r="L534" s="22"/>
      <c r="M534" s="22"/>
      <c r="N534" s="22"/>
    </row>
    <row r="535" spans="1:14" s="21" customFormat="1" x14ac:dyDescent="0.25">
      <c r="A535" s="21" t="s">
        <v>295</v>
      </c>
      <c r="B535" s="21" t="s">
        <v>312</v>
      </c>
      <c r="C535" s="21" t="s">
        <v>313</v>
      </c>
      <c r="D535" s="21">
        <f t="shared" si="19"/>
        <v>479</v>
      </c>
      <c r="E535" s="21" t="str">
        <f t="shared" si="20"/>
        <v>PM479</v>
      </c>
      <c r="H535" s="21" t="s">
        <v>144</v>
      </c>
      <c r="L535" s="22"/>
      <c r="M535" s="22"/>
      <c r="N535" s="22"/>
    </row>
    <row r="536" spans="1:14" s="21" customFormat="1" x14ac:dyDescent="0.25">
      <c r="A536" s="21" t="s">
        <v>295</v>
      </c>
      <c r="B536" s="21" t="s">
        <v>312</v>
      </c>
      <c r="C536" s="21" t="s">
        <v>313</v>
      </c>
      <c r="D536" s="21">
        <f t="shared" si="19"/>
        <v>480</v>
      </c>
      <c r="E536" s="21" t="str">
        <f t="shared" si="20"/>
        <v>PM480</v>
      </c>
      <c r="H536" s="21" t="s">
        <v>144</v>
      </c>
      <c r="L536" s="22"/>
      <c r="M536" s="22"/>
      <c r="N536" s="22"/>
    </row>
    <row r="537" spans="1:14" s="21" customFormat="1" x14ac:dyDescent="0.25">
      <c r="A537" s="21" t="s">
        <v>295</v>
      </c>
      <c r="B537" s="21" t="s">
        <v>312</v>
      </c>
      <c r="C537" s="21" t="s">
        <v>313</v>
      </c>
      <c r="D537" s="21">
        <f t="shared" ref="D537:D540" si="21">SUM(D536+1)</f>
        <v>481</v>
      </c>
      <c r="E537" s="21" t="str">
        <f t="shared" si="20"/>
        <v>PM481</v>
      </c>
      <c r="H537" s="21" t="s">
        <v>144</v>
      </c>
      <c r="L537" s="22"/>
      <c r="M537" s="22"/>
      <c r="N537" s="22"/>
    </row>
    <row r="538" spans="1:14" s="21" customFormat="1" x14ac:dyDescent="0.25">
      <c r="A538" s="21" t="s">
        <v>295</v>
      </c>
      <c r="B538" s="21" t="s">
        <v>312</v>
      </c>
      <c r="C538" s="21" t="s">
        <v>313</v>
      </c>
      <c r="D538" s="21">
        <f t="shared" si="21"/>
        <v>482</v>
      </c>
      <c r="E538" s="21" t="str">
        <f t="shared" si="20"/>
        <v>PM482</v>
      </c>
      <c r="H538" s="21" t="s">
        <v>144</v>
      </c>
      <c r="L538" s="22"/>
      <c r="M538" s="22"/>
      <c r="N538" s="22"/>
    </row>
    <row r="539" spans="1:14" s="21" customFormat="1" x14ac:dyDescent="0.25">
      <c r="A539" s="21" t="s">
        <v>295</v>
      </c>
      <c r="B539" s="21" t="s">
        <v>312</v>
      </c>
      <c r="C539" s="21" t="s">
        <v>313</v>
      </c>
      <c r="D539" s="21">
        <f t="shared" si="21"/>
        <v>483</v>
      </c>
      <c r="E539" s="21" t="str">
        <f t="shared" si="20"/>
        <v>PM483</v>
      </c>
      <c r="H539" s="21" t="s">
        <v>144</v>
      </c>
      <c r="L539" s="22"/>
      <c r="M539" s="22"/>
      <c r="N539" s="22"/>
    </row>
    <row r="540" spans="1:14" s="21" customFormat="1" x14ac:dyDescent="0.25">
      <c r="A540" s="21" t="s">
        <v>295</v>
      </c>
      <c r="B540" s="21" t="s">
        <v>312</v>
      </c>
      <c r="C540" s="21" t="s">
        <v>313</v>
      </c>
      <c r="D540" s="21">
        <f t="shared" si="21"/>
        <v>484</v>
      </c>
      <c r="E540" s="21" t="str">
        <f t="shared" si="20"/>
        <v>PM484</v>
      </c>
      <c r="H540" s="21" t="s">
        <v>144</v>
      </c>
      <c r="L540" s="22"/>
      <c r="M540" s="22"/>
      <c r="N540" s="22"/>
    </row>
    <row r="541" spans="1:14" s="21" customFormat="1" x14ac:dyDescent="0.25">
      <c r="A541" s="21" t="s">
        <v>295</v>
      </c>
      <c r="B541" s="21" t="s">
        <v>312</v>
      </c>
      <c r="C541" s="21" t="s">
        <v>313</v>
      </c>
      <c r="D541" s="21">
        <f t="shared" ref="D541:D604" si="22">SUM(D540+1)</f>
        <v>485</v>
      </c>
      <c r="E541" s="21" t="str">
        <f t="shared" si="20"/>
        <v>PM485</v>
      </c>
      <c r="H541" s="21" t="s">
        <v>144</v>
      </c>
      <c r="L541" s="22"/>
      <c r="M541" s="22"/>
      <c r="N541" s="22"/>
    </row>
    <row r="542" spans="1:14" s="21" customFormat="1" x14ac:dyDescent="0.25">
      <c r="A542" s="21" t="s">
        <v>295</v>
      </c>
      <c r="B542" s="21" t="s">
        <v>312</v>
      </c>
      <c r="C542" s="21" t="s">
        <v>313</v>
      </c>
      <c r="D542" s="21">
        <f t="shared" si="22"/>
        <v>486</v>
      </c>
      <c r="E542" s="21" t="str">
        <f t="shared" si="20"/>
        <v>PM486</v>
      </c>
      <c r="H542" s="21" t="s">
        <v>144</v>
      </c>
      <c r="L542" s="22"/>
      <c r="M542" s="22"/>
      <c r="N542" s="22"/>
    </row>
    <row r="543" spans="1:14" s="21" customFormat="1" x14ac:dyDescent="0.25">
      <c r="A543" s="21" t="s">
        <v>295</v>
      </c>
      <c r="B543" s="21" t="s">
        <v>312</v>
      </c>
      <c r="C543" s="21" t="s">
        <v>313</v>
      </c>
      <c r="D543" s="21">
        <f t="shared" si="22"/>
        <v>487</v>
      </c>
      <c r="E543" s="21" t="str">
        <f t="shared" si="20"/>
        <v>PM487</v>
      </c>
      <c r="H543" s="21" t="s">
        <v>144</v>
      </c>
      <c r="L543" s="22"/>
      <c r="M543" s="22"/>
      <c r="N543" s="22"/>
    </row>
    <row r="544" spans="1:14" s="21" customFormat="1" x14ac:dyDescent="0.25">
      <c r="A544" s="21" t="s">
        <v>295</v>
      </c>
      <c r="B544" s="21" t="s">
        <v>312</v>
      </c>
      <c r="C544" s="21" t="s">
        <v>313</v>
      </c>
      <c r="D544" s="21">
        <f t="shared" si="22"/>
        <v>488</v>
      </c>
      <c r="E544" s="21" t="str">
        <f t="shared" si="20"/>
        <v>PM488</v>
      </c>
      <c r="H544" s="21" t="s">
        <v>144</v>
      </c>
      <c r="L544" s="22"/>
      <c r="M544" s="22"/>
      <c r="N544" s="22"/>
    </row>
    <row r="545" spans="1:53" s="21" customFormat="1" x14ac:dyDescent="0.25">
      <c r="A545" s="21" t="s">
        <v>295</v>
      </c>
      <c r="B545" s="21" t="s">
        <v>312</v>
      </c>
      <c r="C545" s="21" t="s">
        <v>313</v>
      </c>
      <c r="D545" s="21">
        <f t="shared" si="22"/>
        <v>489</v>
      </c>
      <c r="E545" s="21" t="str">
        <f t="shared" si="20"/>
        <v>PM489</v>
      </c>
      <c r="H545" s="21" t="s">
        <v>144</v>
      </c>
      <c r="L545" s="22"/>
      <c r="M545" s="22"/>
      <c r="N545" s="22"/>
    </row>
    <row r="546" spans="1:53" s="21" customFormat="1" x14ac:dyDescent="0.25">
      <c r="A546" s="21" t="s">
        <v>295</v>
      </c>
      <c r="B546" s="21" t="s">
        <v>312</v>
      </c>
      <c r="C546" s="21" t="s">
        <v>313</v>
      </c>
      <c r="D546" s="21">
        <f t="shared" si="22"/>
        <v>490</v>
      </c>
      <c r="E546" s="21" t="str">
        <f t="shared" si="20"/>
        <v>PM490</v>
      </c>
      <c r="H546" s="21" t="s">
        <v>144</v>
      </c>
      <c r="L546" s="22"/>
      <c r="M546" s="22"/>
      <c r="N546" s="22"/>
    </row>
    <row r="547" spans="1:53" s="21" customFormat="1" x14ac:dyDescent="0.25">
      <c r="A547" s="21" t="s">
        <v>295</v>
      </c>
      <c r="B547" s="21" t="s">
        <v>312</v>
      </c>
      <c r="C547" s="21" t="s">
        <v>313</v>
      </c>
      <c r="D547" s="21">
        <f t="shared" si="22"/>
        <v>491</v>
      </c>
      <c r="E547" s="21" t="str">
        <f t="shared" si="20"/>
        <v>PM491</v>
      </c>
      <c r="H547" s="21" t="s">
        <v>144</v>
      </c>
      <c r="L547" s="22"/>
      <c r="M547" s="22"/>
      <c r="N547" s="22"/>
    </row>
    <row r="548" spans="1:53" s="21" customFormat="1" x14ac:dyDescent="0.25">
      <c r="A548" s="21" t="s">
        <v>295</v>
      </c>
      <c r="B548" s="21" t="s">
        <v>312</v>
      </c>
      <c r="C548" s="21" t="s">
        <v>313</v>
      </c>
      <c r="D548" s="21">
        <f t="shared" si="22"/>
        <v>492</v>
      </c>
      <c r="E548" s="21" t="str">
        <f t="shared" si="20"/>
        <v>PM492</v>
      </c>
      <c r="H548" s="21" t="s">
        <v>144</v>
      </c>
      <c r="L548" s="22"/>
      <c r="M548" s="22"/>
      <c r="N548" s="22"/>
    </row>
    <row r="549" spans="1:53" s="21" customFormat="1" x14ac:dyDescent="0.25">
      <c r="A549" s="21" t="s">
        <v>295</v>
      </c>
      <c r="B549" s="21" t="s">
        <v>312</v>
      </c>
      <c r="C549" s="21" t="s">
        <v>313</v>
      </c>
      <c r="D549" s="21">
        <f t="shared" si="22"/>
        <v>493</v>
      </c>
      <c r="E549" s="21" t="str">
        <f t="shared" si="20"/>
        <v>PM493</v>
      </c>
      <c r="H549" s="21" t="s">
        <v>144</v>
      </c>
      <c r="L549" s="22"/>
      <c r="M549" s="22"/>
      <c r="N549" s="22"/>
    </row>
    <row r="550" spans="1:53" s="21" customFormat="1" x14ac:dyDescent="0.25">
      <c r="A550" s="21" t="s">
        <v>295</v>
      </c>
      <c r="B550" s="21" t="s">
        <v>312</v>
      </c>
      <c r="C550" s="21" t="s">
        <v>313</v>
      </c>
      <c r="D550" s="21">
        <f t="shared" si="22"/>
        <v>494</v>
      </c>
      <c r="E550" s="21" t="str">
        <f t="shared" si="20"/>
        <v>PM494</v>
      </c>
      <c r="H550" s="21" t="s">
        <v>144</v>
      </c>
      <c r="L550" s="22"/>
      <c r="M550" s="22"/>
      <c r="N550" s="22"/>
    </row>
    <row r="551" spans="1:53" s="21" customFormat="1" x14ac:dyDescent="0.25">
      <c r="A551" s="21" t="s">
        <v>295</v>
      </c>
      <c r="B551" s="21" t="s">
        <v>312</v>
      </c>
      <c r="C551" s="21" t="s">
        <v>313</v>
      </c>
      <c r="D551" s="21">
        <f t="shared" si="22"/>
        <v>495</v>
      </c>
      <c r="E551" s="21" t="str">
        <f t="shared" si="20"/>
        <v>PM495</v>
      </c>
      <c r="H551" s="21" t="s">
        <v>144</v>
      </c>
      <c r="L551" s="22"/>
      <c r="M551" s="22"/>
      <c r="N551" s="22"/>
    </row>
    <row r="552" spans="1:53" s="21" customFormat="1" x14ac:dyDescent="0.25">
      <c r="A552" s="21" t="s">
        <v>295</v>
      </c>
      <c r="B552" s="21" t="s">
        <v>312</v>
      </c>
      <c r="C552" s="21" t="s">
        <v>313</v>
      </c>
      <c r="D552" s="21">
        <f t="shared" si="22"/>
        <v>496</v>
      </c>
      <c r="E552" s="21" t="str">
        <f t="shared" si="20"/>
        <v>PM496</v>
      </c>
      <c r="H552" s="21" t="s">
        <v>144</v>
      </c>
      <c r="L552" s="22"/>
      <c r="M552" s="22"/>
      <c r="N552" s="22"/>
    </row>
    <row r="553" spans="1:53" s="21" customFormat="1" x14ac:dyDescent="0.25">
      <c r="A553" s="21" t="s">
        <v>295</v>
      </c>
      <c r="B553" s="21" t="s">
        <v>312</v>
      </c>
      <c r="C553" s="21" t="s">
        <v>313</v>
      </c>
      <c r="D553" s="21">
        <f t="shared" si="22"/>
        <v>497</v>
      </c>
      <c r="E553" s="21" t="str">
        <f t="shared" si="20"/>
        <v>PM497</v>
      </c>
      <c r="H553" s="21" t="s">
        <v>144</v>
      </c>
      <c r="L553" s="22"/>
      <c r="M553" s="22"/>
      <c r="N553" s="22"/>
    </row>
    <row r="554" spans="1:53" s="21" customFormat="1" x14ac:dyDescent="0.25">
      <c r="A554" s="21" t="s">
        <v>295</v>
      </c>
      <c r="B554" s="21" t="s">
        <v>312</v>
      </c>
      <c r="C554" s="21" t="s">
        <v>313</v>
      </c>
      <c r="D554" s="21">
        <f t="shared" si="22"/>
        <v>498</v>
      </c>
      <c r="E554" s="21" t="str">
        <f t="shared" si="20"/>
        <v>PM498</v>
      </c>
      <c r="H554" s="21" t="s">
        <v>144</v>
      </c>
      <c r="L554" s="22"/>
      <c r="M554" s="22"/>
      <c r="N554" s="22"/>
    </row>
    <row r="555" spans="1:53" s="21" customFormat="1" x14ac:dyDescent="0.25">
      <c r="A555" s="21" t="s">
        <v>295</v>
      </c>
      <c r="B555" s="21" t="s">
        <v>312</v>
      </c>
      <c r="C555" s="21" t="s">
        <v>313</v>
      </c>
      <c r="D555" s="21">
        <f t="shared" si="22"/>
        <v>499</v>
      </c>
      <c r="E555" s="21" t="str">
        <f t="shared" si="20"/>
        <v>PM499</v>
      </c>
      <c r="H555" s="21" t="s">
        <v>144</v>
      </c>
      <c r="L555" s="22"/>
      <c r="M555" s="22"/>
      <c r="N555" s="22"/>
    </row>
    <row r="556" spans="1:53" s="21" customFormat="1" ht="60" x14ac:dyDescent="0.25">
      <c r="A556" s="21" t="s">
        <v>1052</v>
      </c>
      <c r="B556" s="21" t="s">
        <v>312</v>
      </c>
      <c r="C556" s="21" t="s">
        <v>313</v>
      </c>
      <c r="D556" s="21">
        <f t="shared" si="22"/>
        <v>500</v>
      </c>
      <c r="E556" s="21" t="str">
        <f t="shared" si="20"/>
        <v>PM500</v>
      </c>
      <c r="G556" s="22">
        <v>41617</v>
      </c>
      <c r="H556" s="25">
        <v>103</v>
      </c>
      <c r="I556" s="25" t="s">
        <v>4</v>
      </c>
      <c r="J556" s="21" t="s">
        <v>980</v>
      </c>
      <c r="K556" s="38" t="s">
        <v>1053</v>
      </c>
      <c r="L556" s="22"/>
      <c r="M556" s="22" t="s">
        <v>14</v>
      </c>
      <c r="N556" s="22" t="s">
        <v>15</v>
      </c>
      <c r="O556" s="21" t="s">
        <v>8</v>
      </c>
      <c r="P556" s="21" t="s">
        <v>1054</v>
      </c>
      <c r="Q556" s="21">
        <v>1</v>
      </c>
      <c r="S556" s="21" t="s">
        <v>900</v>
      </c>
      <c r="U556" s="21" t="s">
        <v>9</v>
      </c>
      <c r="W556" s="21" t="s">
        <v>9</v>
      </c>
      <c r="AD556" s="21" t="s">
        <v>9</v>
      </c>
      <c r="AH556" s="21" t="s">
        <v>9</v>
      </c>
      <c r="AI556" s="21" t="s">
        <v>9</v>
      </c>
      <c r="AQ556" s="21" t="s">
        <v>9</v>
      </c>
      <c r="AR556" s="21" t="s">
        <v>9</v>
      </c>
      <c r="AS556" s="21" t="s">
        <v>9</v>
      </c>
      <c r="AX556" s="21" t="s">
        <v>9</v>
      </c>
    </row>
    <row r="557" spans="1:53" s="28" customFormat="1" ht="65.25" hidden="1" customHeight="1" x14ac:dyDescent="0.25">
      <c r="A557" s="28" t="s">
        <v>1052</v>
      </c>
      <c r="B557" s="28" t="s">
        <v>312</v>
      </c>
      <c r="C557" s="28" t="s">
        <v>313</v>
      </c>
      <c r="D557" s="28">
        <f>SUM(D556+1)</f>
        <v>501</v>
      </c>
      <c r="E557" s="28" t="str">
        <f>CONCATENATE(B557,C557,D557)</f>
        <v>PM501</v>
      </c>
      <c r="F557" s="28" t="s">
        <v>20</v>
      </c>
      <c r="G557" s="30">
        <v>41631</v>
      </c>
      <c r="H557" s="31">
        <v>203</v>
      </c>
      <c r="I557" s="31" t="s">
        <v>64</v>
      </c>
      <c r="J557" s="28" t="s">
        <v>869</v>
      </c>
      <c r="K557" s="28" t="s">
        <v>1055</v>
      </c>
      <c r="M557" s="30" t="s">
        <v>206</v>
      </c>
      <c r="N557" s="30" t="s">
        <v>207</v>
      </c>
      <c r="O557" s="28" t="s">
        <v>20</v>
      </c>
      <c r="P557" s="28" t="s">
        <v>1056</v>
      </c>
      <c r="Q557" s="28">
        <v>1</v>
      </c>
      <c r="S557" s="28" t="s">
        <v>1057</v>
      </c>
      <c r="T557" s="28" t="s">
        <v>9</v>
      </c>
      <c r="Y557" s="28" t="s">
        <v>9</v>
      </c>
      <c r="AD557" s="28" t="s">
        <v>9</v>
      </c>
      <c r="AN557" s="28" t="s">
        <v>9</v>
      </c>
      <c r="AQ557" s="28" t="s">
        <v>9</v>
      </c>
      <c r="AR557" s="28" t="s">
        <v>9</v>
      </c>
      <c r="AW557" s="28" t="s">
        <v>9</v>
      </c>
      <c r="AX557" s="28" t="s">
        <v>9</v>
      </c>
      <c r="AY557" s="28" t="s">
        <v>9</v>
      </c>
      <c r="AZ557" s="28" t="s">
        <v>9</v>
      </c>
      <c r="BA557" s="28" t="s">
        <v>9</v>
      </c>
    </row>
    <row r="558" spans="1:53" s="26" customFormat="1" ht="65.25" customHeight="1" x14ac:dyDescent="0.25">
      <c r="A558" s="26" t="s">
        <v>1052</v>
      </c>
      <c r="B558" s="26" t="s">
        <v>312</v>
      </c>
      <c r="C558" s="26" t="s">
        <v>313</v>
      </c>
      <c r="D558" s="26">
        <v>501</v>
      </c>
      <c r="E558" s="26" t="str">
        <f>CONCATENATE(B558,C558,D558)</f>
        <v>PM501</v>
      </c>
      <c r="F558" s="26" t="s">
        <v>467</v>
      </c>
      <c r="G558" s="34">
        <v>42229</v>
      </c>
      <c r="H558" s="39">
        <v>203</v>
      </c>
      <c r="I558" s="39" t="s">
        <v>64</v>
      </c>
      <c r="J558" s="26" t="s">
        <v>1361</v>
      </c>
      <c r="K558" s="26" t="s">
        <v>1055</v>
      </c>
      <c r="M558" s="34" t="s">
        <v>206</v>
      </c>
      <c r="N558" s="34" t="s">
        <v>207</v>
      </c>
      <c r="O558" s="26" t="s">
        <v>8</v>
      </c>
      <c r="P558" s="26" t="s">
        <v>1365</v>
      </c>
      <c r="Q558" s="26" t="s">
        <v>1587</v>
      </c>
      <c r="S558" s="26" t="s">
        <v>1109</v>
      </c>
      <c r="T558" s="26" t="s">
        <v>9</v>
      </c>
      <c r="U558" s="26" t="s">
        <v>9</v>
      </c>
      <c r="V558" s="26" t="s">
        <v>9</v>
      </c>
      <c r="W558" s="26" t="s">
        <v>9</v>
      </c>
      <c r="Y558" s="26" t="s">
        <v>9</v>
      </c>
      <c r="AA558" s="26" t="s">
        <v>9</v>
      </c>
      <c r="AB558" s="26" t="s">
        <v>9</v>
      </c>
      <c r="AD558" s="26" t="s">
        <v>9</v>
      </c>
      <c r="AE558" s="26" t="s">
        <v>9</v>
      </c>
      <c r="AH558" s="26" t="s">
        <v>9</v>
      </c>
      <c r="AI558" s="26" t="s">
        <v>9</v>
      </c>
      <c r="AM558" s="26" t="s">
        <v>9</v>
      </c>
      <c r="AN558" s="26" t="s">
        <v>9</v>
      </c>
      <c r="AO558" s="26" t="s">
        <v>9</v>
      </c>
      <c r="AQ558" s="26" t="s">
        <v>9</v>
      </c>
      <c r="AR558" s="26" t="s">
        <v>9</v>
      </c>
      <c r="AW558" s="26" t="s">
        <v>9</v>
      </c>
      <c r="AX558" s="26" t="s">
        <v>9</v>
      </c>
      <c r="AY558" s="26" t="s">
        <v>9</v>
      </c>
      <c r="AZ558" s="26" t="s">
        <v>9</v>
      </c>
      <c r="BA558" s="26" t="s">
        <v>9</v>
      </c>
    </row>
    <row r="559" spans="1:53" s="21" customFormat="1" ht="75" x14ac:dyDescent="0.25">
      <c r="A559" s="21" t="s">
        <v>1052</v>
      </c>
      <c r="B559" s="21" t="s">
        <v>312</v>
      </c>
      <c r="C559" s="21" t="s">
        <v>313</v>
      </c>
      <c r="D559" s="21">
        <f>SUM(D557+1)</f>
        <v>502</v>
      </c>
      <c r="E559" s="21" t="str">
        <f t="shared" si="20"/>
        <v>PM502</v>
      </c>
      <c r="G559" s="22">
        <v>41631</v>
      </c>
      <c r="H559" s="25">
        <v>116</v>
      </c>
      <c r="I559" s="25" t="s">
        <v>4</v>
      </c>
      <c r="J559" s="21" t="s">
        <v>881</v>
      </c>
      <c r="K559" s="21" t="s">
        <v>1058</v>
      </c>
      <c r="M559" s="22" t="s">
        <v>56</v>
      </c>
      <c r="N559" s="22" t="s">
        <v>57</v>
      </c>
      <c r="O559" s="21" t="s">
        <v>8</v>
      </c>
      <c r="P559" s="21" t="s">
        <v>1059</v>
      </c>
      <c r="Q559" s="21">
        <v>1</v>
      </c>
      <c r="S559" s="21" t="s">
        <v>1060</v>
      </c>
      <c r="T559" s="21" t="s">
        <v>9</v>
      </c>
      <c r="Y559" s="21" t="s">
        <v>9</v>
      </c>
      <c r="AB559" s="21" t="s">
        <v>9</v>
      </c>
      <c r="AC559" s="21" t="s">
        <v>9</v>
      </c>
      <c r="AD559" s="21" t="s">
        <v>9</v>
      </c>
      <c r="AN559" s="21" t="s">
        <v>9</v>
      </c>
      <c r="AO559" s="21" t="s">
        <v>9</v>
      </c>
      <c r="AQ559" s="21" t="s">
        <v>9</v>
      </c>
      <c r="AW559" s="21" t="s">
        <v>9</v>
      </c>
      <c r="AX559" s="21" t="s">
        <v>9</v>
      </c>
      <c r="AZ559" s="21" t="s">
        <v>9</v>
      </c>
      <c r="BA559" s="21" t="s">
        <v>9</v>
      </c>
    </row>
    <row r="560" spans="1:53" s="21" customFormat="1" ht="105" x14ac:dyDescent="0.25">
      <c r="A560" s="21" t="s">
        <v>1052</v>
      </c>
      <c r="B560" s="21" t="s">
        <v>312</v>
      </c>
      <c r="C560" s="21" t="s">
        <v>313</v>
      </c>
      <c r="D560" s="21">
        <f t="shared" si="22"/>
        <v>503</v>
      </c>
      <c r="E560" s="21" t="str">
        <f t="shared" si="20"/>
        <v>PM503</v>
      </c>
      <c r="G560" s="22">
        <v>41684</v>
      </c>
      <c r="H560" s="25">
        <v>220</v>
      </c>
      <c r="I560" s="25" t="s">
        <v>64</v>
      </c>
      <c r="J560" s="21" t="s">
        <v>1061</v>
      </c>
      <c r="K560" s="21" t="s">
        <v>1062</v>
      </c>
      <c r="L560" s="22"/>
      <c r="M560" s="22" t="s">
        <v>127</v>
      </c>
      <c r="N560" s="22" t="s">
        <v>128</v>
      </c>
      <c r="O560" s="21" t="s">
        <v>8</v>
      </c>
      <c r="P560" s="21" t="s">
        <v>1063</v>
      </c>
      <c r="Q560" s="21">
        <v>1</v>
      </c>
      <c r="S560" s="21" t="s">
        <v>911</v>
      </c>
      <c r="T560" s="21" t="s">
        <v>9</v>
      </c>
      <c r="U560" s="21" t="s">
        <v>9</v>
      </c>
      <c r="V560" s="21" t="s">
        <v>9</v>
      </c>
      <c r="W560" s="21" t="s">
        <v>9</v>
      </c>
      <c r="Y560" s="21" t="s">
        <v>9</v>
      </c>
      <c r="AA560" s="21" t="s">
        <v>9</v>
      </c>
      <c r="AB560" s="21" t="s">
        <v>9</v>
      </c>
      <c r="AC560" s="21" t="s">
        <v>9</v>
      </c>
      <c r="AD560" s="21" t="s">
        <v>9</v>
      </c>
      <c r="AE560" s="21" t="s">
        <v>9</v>
      </c>
      <c r="AF560" s="21" t="s">
        <v>9</v>
      </c>
      <c r="AM560" s="21" t="s">
        <v>9</v>
      </c>
      <c r="AN560" s="21" t="s">
        <v>9</v>
      </c>
      <c r="AO560" s="21" t="s">
        <v>9</v>
      </c>
      <c r="AP560" s="21" t="s">
        <v>9</v>
      </c>
      <c r="AQ560" s="21" t="s">
        <v>9</v>
      </c>
      <c r="AR560" s="21" t="s">
        <v>9</v>
      </c>
      <c r="AW560" s="21" t="s">
        <v>9</v>
      </c>
      <c r="AX560" s="21" t="s">
        <v>9</v>
      </c>
      <c r="AY560" s="21" t="s">
        <v>9</v>
      </c>
      <c r="AZ560" s="21" t="s">
        <v>9</v>
      </c>
      <c r="BA560" s="21" t="s">
        <v>9</v>
      </c>
    </row>
    <row r="561" spans="1:53" s="21" customFormat="1" ht="105" x14ac:dyDescent="0.25">
      <c r="A561" s="21" t="s">
        <v>1052</v>
      </c>
      <c r="B561" s="21" t="s">
        <v>312</v>
      </c>
      <c r="C561" s="21" t="s">
        <v>313</v>
      </c>
      <c r="D561" s="21">
        <f t="shared" si="22"/>
        <v>504</v>
      </c>
      <c r="E561" s="21" t="str">
        <f t="shared" si="20"/>
        <v>PM504</v>
      </c>
      <c r="G561" s="22">
        <v>41684</v>
      </c>
      <c r="H561" s="25">
        <v>220</v>
      </c>
      <c r="I561" s="25" t="s">
        <v>64</v>
      </c>
      <c r="J561" s="21" t="s">
        <v>1061</v>
      </c>
      <c r="K561" s="21" t="s">
        <v>1064</v>
      </c>
      <c r="L561" s="22"/>
      <c r="M561" s="22" t="s">
        <v>127</v>
      </c>
      <c r="N561" s="22" t="s">
        <v>128</v>
      </c>
      <c r="O561" s="21" t="s">
        <v>8</v>
      </c>
      <c r="P561" s="21" t="s">
        <v>1065</v>
      </c>
      <c r="Q561" s="21">
        <v>1</v>
      </c>
      <c r="S561" s="21" t="s">
        <v>900</v>
      </c>
      <c r="T561" s="21" t="s">
        <v>9</v>
      </c>
      <c r="U561" s="21" t="s">
        <v>9</v>
      </c>
      <c r="V561" s="21" t="s">
        <v>9</v>
      </c>
      <c r="W561" s="21" t="s">
        <v>9</v>
      </c>
      <c r="Y561" s="21" t="s">
        <v>9</v>
      </c>
      <c r="AA561" s="21" t="s">
        <v>9</v>
      </c>
      <c r="AB561" s="21" t="s">
        <v>9</v>
      </c>
      <c r="AC561" s="21" t="s">
        <v>9</v>
      </c>
      <c r="AD561" s="21" t="s">
        <v>9</v>
      </c>
      <c r="AE561" s="21" t="s">
        <v>9</v>
      </c>
      <c r="AF561" s="21" t="s">
        <v>9</v>
      </c>
      <c r="AM561" s="21" t="s">
        <v>9</v>
      </c>
      <c r="AN561" s="21" t="s">
        <v>9</v>
      </c>
      <c r="AO561" s="21" t="s">
        <v>9</v>
      </c>
      <c r="AP561" s="21" t="s">
        <v>9</v>
      </c>
      <c r="AQ561" s="21" t="s">
        <v>9</v>
      </c>
      <c r="AR561" s="21" t="s">
        <v>9</v>
      </c>
      <c r="AW561" s="21" t="s">
        <v>9</v>
      </c>
      <c r="AX561" s="21" t="s">
        <v>9</v>
      </c>
      <c r="AY561" s="21" t="s">
        <v>9</v>
      </c>
      <c r="AZ561" s="21" t="s">
        <v>9</v>
      </c>
      <c r="BA561" s="21" t="s">
        <v>9</v>
      </c>
    </row>
    <row r="562" spans="1:53" s="21" customFormat="1" ht="105" x14ac:dyDescent="0.25">
      <c r="A562" s="21" t="s">
        <v>1052</v>
      </c>
      <c r="B562" s="21" t="s">
        <v>312</v>
      </c>
      <c r="C562" s="21" t="s">
        <v>313</v>
      </c>
      <c r="D562" s="21">
        <f t="shared" si="22"/>
        <v>505</v>
      </c>
      <c r="E562" s="21" t="str">
        <f t="shared" si="20"/>
        <v>PM505</v>
      </c>
      <c r="G562" s="22">
        <v>41684</v>
      </c>
      <c r="H562" s="25">
        <v>220</v>
      </c>
      <c r="I562" s="25" t="s">
        <v>64</v>
      </c>
      <c r="J562" s="21" t="s">
        <v>1061</v>
      </c>
      <c r="K562" s="21" t="s">
        <v>1066</v>
      </c>
      <c r="L562" s="22"/>
      <c r="M562" s="22" t="s">
        <v>127</v>
      </c>
      <c r="N562" s="22" t="s">
        <v>128</v>
      </c>
      <c r="O562" s="21" t="s">
        <v>8</v>
      </c>
      <c r="P562" s="21" t="s">
        <v>1067</v>
      </c>
      <c r="Q562" s="21">
        <v>1</v>
      </c>
      <c r="S562" s="21" t="s">
        <v>911</v>
      </c>
      <c r="T562" s="21" t="s">
        <v>9</v>
      </c>
      <c r="U562" s="21" t="s">
        <v>9</v>
      </c>
      <c r="V562" s="21" t="s">
        <v>9</v>
      </c>
      <c r="W562" s="21" t="s">
        <v>9</v>
      </c>
      <c r="Y562" s="21" t="s">
        <v>9</v>
      </c>
      <c r="AA562" s="21" t="s">
        <v>9</v>
      </c>
      <c r="AB562" s="21" t="s">
        <v>9</v>
      </c>
      <c r="AC562" s="21" t="s">
        <v>9</v>
      </c>
      <c r="AD562" s="21" t="s">
        <v>9</v>
      </c>
      <c r="AE562" s="21" t="s">
        <v>9</v>
      </c>
      <c r="AF562" s="21" t="s">
        <v>9</v>
      </c>
      <c r="AM562" s="21" t="s">
        <v>9</v>
      </c>
      <c r="AN562" s="21" t="s">
        <v>9</v>
      </c>
      <c r="AO562" s="21" t="s">
        <v>9</v>
      </c>
      <c r="AP562" s="21" t="s">
        <v>9</v>
      </c>
      <c r="AQ562" s="21" t="s">
        <v>9</v>
      </c>
      <c r="AR562" s="21" t="s">
        <v>9</v>
      </c>
      <c r="AW562" s="21" t="s">
        <v>9</v>
      </c>
      <c r="AX562" s="21" t="s">
        <v>9</v>
      </c>
      <c r="AY562" s="21" t="s">
        <v>9</v>
      </c>
      <c r="AZ562" s="21" t="s">
        <v>9</v>
      </c>
      <c r="BA562" s="21" t="s">
        <v>9</v>
      </c>
    </row>
    <row r="563" spans="1:53" s="21" customFormat="1" ht="105" x14ac:dyDescent="0.25">
      <c r="A563" s="21" t="s">
        <v>1052</v>
      </c>
      <c r="B563" s="21" t="s">
        <v>312</v>
      </c>
      <c r="C563" s="21" t="s">
        <v>313</v>
      </c>
      <c r="D563" s="21">
        <f t="shared" si="22"/>
        <v>506</v>
      </c>
      <c r="E563" s="21" t="str">
        <f t="shared" si="20"/>
        <v>PM506</v>
      </c>
      <c r="G563" s="22">
        <v>41684</v>
      </c>
      <c r="H563" s="25">
        <v>220</v>
      </c>
      <c r="I563" s="25" t="s">
        <v>64</v>
      </c>
      <c r="J563" s="21" t="s">
        <v>1061</v>
      </c>
      <c r="K563" s="21" t="s">
        <v>1068</v>
      </c>
      <c r="L563" s="22"/>
      <c r="M563" s="22" t="s">
        <v>127</v>
      </c>
      <c r="N563" s="22" t="s">
        <v>128</v>
      </c>
      <c r="O563" s="21" t="s">
        <v>8</v>
      </c>
      <c r="P563" s="21" t="s">
        <v>1069</v>
      </c>
      <c r="Q563" s="21">
        <v>1</v>
      </c>
      <c r="S563" s="21" t="s">
        <v>900</v>
      </c>
      <c r="T563" s="21" t="s">
        <v>9</v>
      </c>
      <c r="U563" s="21" t="s">
        <v>9</v>
      </c>
      <c r="V563" s="21" t="s">
        <v>9</v>
      </c>
      <c r="W563" s="21" t="s">
        <v>9</v>
      </c>
      <c r="Y563" s="21" t="s">
        <v>9</v>
      </c>
      <c r="AA563" s="21" t="s">
        <v>9</v>
      </c>
      <c r="AB563" s="21" t="s">
        <v>9</v>
      </c>
      <c r="AC563" s="21" t="s">
        <v>9</v>
      </c>
      <c r="AD563" s="21" t="s">
        <v>9</v>
      </c>
      <c r="AE563" s="21" t="s">
        <v>9</v>
      </c>
      <c r="AF563" s="21" t="s">
        <v>9</v>
      </c>
      <c r="AL563" s="21" t="s">
        <v>9</v>
      </c>
      <c r="AM563" s="21" t="s">
        <v>9</v>
      </c>
      <c r="AN563" s="21" t="s">
        <v>9</v>
      </c>
      <c r="AO563" s="21" t="s">
        <v>9</v>
      </c>
      <c r="AP563" s="21" t="s">
        <v>9</v>
      </c>
      <c r="AQ563" s="21" t="s">
        <v>9</v>
      </c>
      <c r="AR563" s="21" t="s">
        <v>9</v>
      </c>
      <c r="AW563" s="21" t="s">
        <v>9</v>
      </c>
      <c r="AX563" s="21" t="s">
        <v>9</v>
      </c>
      <c r="AY563" s="21" t="s">
        <v>9</v>
      </c>
      <c r="AZ563" s="21" t="s">
        <v>9</v>
      </c>
      <c r="BA563" s="21" t="s">
        <v>9</v>
      </c>
    </row>
    <row r="564" spans="1:53" s="21" customFormat="1" ht="105" x14ac:dyDescent="0.25">
      <c r="A564" s="21" t="s">
        <v>1052</v>
      </c>
      <c r="B564" s="21" t="s">
        <v>312</v>
      </c>
      <c r="C564" s="21" t="s">
        <v>313</v>
      </c>
      <c r="D564" s="21">
        <f t="shared" si="22"/>
        <v>507</v>
      </c>
      <c r="E564" s="21" t="str">
        <f t="shared" si="20"/>
        <v>PM507</v>
      </c>
      <c r="G564" s="22">
        <v>41684</v>
      </c>
      <c r="H564" s="25">
        <v>220</v>
      </c>
      <c r="I564" s="25" t="s">
        <v>64</v>
      </c>
      <c r="J564" s="21" t="s">
        <v>1061</v>
      </c>
      <c r="K564" s="21" t="s">
        <v>1070</v>
      </c>
      <c r="L564" s="22"/>
      <c r="M564" s="22" t="s">
        <v>127</v>
      </c>
      <c r="N564" s="22" t="s">
        <v>128</v>
      </c>
      <c r="O564" s="21" t="s">
        <v>8</v>
      </c>
      <c r="P564" s="21" t="s">
        <v>1071</v>
      </c>
      <c r="Q564" s="21">
        <v>1</v>
      </c>
      <c r="S564" s="21" t="s">
        <v>911</v>
      </c>
      <c r="T564" s="21" t="s">
        <v>9</v>
      </c>
      <c r="U564" s="21" t="s">
        <v>9</v>
      </c>
      <c r="V564" s="21" t="s">
        <v>9</v>
      </c>
      <c r="W564" s="21" t="s">
        <v>9</v>
      </c>
      <c r="Y564" s="21" t="s">
        <v>9</v>
      </c>
      <c r="AA564" s="21" t="s">
        <v>9</v>
      </c>
      <c r="AB564" s="21" t="s">
        <v>9</v>
      </c>
      <c r="AC564" s="21" t="s">
        <v>9</v>
      </c>
      <c r="AD564" s="21" t="s">
        <v>9</v>
      </c>
      <c r="AE564" s="21" t="s">
        <v>9</v>
      </c>
      <c r="AF564" s="21" t="s">
        <v>9</v>
      </c>
      <c r="AM564" s="21" t="s">
        <v>9</v>
      </c>
      <c r="AN564" s="21" t="s">
        <v>9</v>
      </c>
      <c r="AO564" s="21" t="s">
        <v>9</v>
      </c>
      <c r="AP564" s="21" t="s">
        <v>9</v>
      </c>
      <c r="AQ564" s="21" t="s">
        <v>9</v>
      </c>
      <c r="AR564" s="21" t="s">
        <v>9</v>
      </c>
      <c r="AW564" s="21" t="s">
        <v>9</v>
      </c>
      <c r="AX564" s="21" t="s">
        <v>9</v>
      </c>
      <c r="AY564" s="21" t="s">
        <v>9</v>
      </c>
      <c r="AZ564" s="21" t="s">
        <v>9</v>
      </c>
      <c r="BA564" s="21" t="s">
        <v>9</v>
      </c>
    </row>
    <row r="565" spans="1:53" s="21" customFormat="1" ht="105" x14ac:dyDescent="0.25">
      <c r="A565" s="21" t="s">
        <v>1052</v>
      </c>
      <c r="B565" s="21" t="s">
        <v>312</v>
      </c>
      <c r="C565" s="21" t="s">
        <v>313</v>
      </c>
      <c r="D565" s="21">
        <f t="shared" si="22"/>
        <v>508</v>
      </c>
      <c r="E565" s="21" t="str">
        <f t="shared" si="20"/>
        <v>PM508</v>
      </c>
      <c r="G565" s="22">
        <v>41684</v>
      </c>
      <c r="H565" s="25">
        <v>220</v>
      </c>
      <c r="I565" s="25" t="s">
        <v>64</v>
      </c>
      <c r="J565" s="21" t="s">
        <v>1061</v>
      </c>
      <c r="K565" s="21" t="s">
        <v>1072</v>
      </c>
      <c r="L565" s="22"/>
      <c r="M565" s="22" t="s">
        <v>127</v>
      </c>
      <c r="N565" s="22" t="s">
        <v>128</v>
      </c>
      <c r="O565" s="21" t="s">
        <v>8</v>
      </c>
      <c r="P565" s="21" t="s">
        <v>1073</v>
      </c>
      <c r="Q565" s="21">
        <v>1</v>
      </c>
      <c r="S565" s="21" t="s">
        <v>900</v>
      </c>
      <c r="T565" s="21" t="s">
        <v>9</v>
      </c>
      <c r="U565" s="21" t="s">
        <v>9</v>
      </c>
      <c r="V565" s="21" t="s">
        <v>9</v>
      </c>
      <c r="W565" s="21" t="s">
        <v>9</v>
      </c>
      <c r="Y565" s="21" t="s">
        <v>9</v>
      </c>
      <c r="AA565" s="21" t="s">
        <v>9</v>
      </c>
      <c r="AB565" s="21" t="s">
        <v>9</v>
      </c>
      <c r="AC565" s="21" t="s">
        <v>9</v>
      </c>
      <c r="AD565" s="21" t="s">
        <v>9</v>
      </c>
      <c r="AE565" s="21" t="s">
        <v>9</v>
      </c>
      <c r="AF565" s="21" t="s">
        <v>9</v>
      </c>
      <c r="AM565" s="21" t="s">
        <v>9</v>
      </c>
      <c r="AN565" s="21" t="s">
        <v>9</v>
      </c>
      <c r="AO565" s="21" t="s">
        <v>9</v>
      </c>
      <c r="AP565" s="21" t="s">
        <v>9</v>
      </c>
      <c r="AQ565" s="21" t="s">
        <v>9</v>
      </c>
      <c r="AR565" s="21" t="s">
        <v>9</v>
      </c>
      <c r="AW565" s="21" t="s">
        <v>9</v>
      </c>
      <c r="AX565" s="21" t="s">
        <v>9</v>
      </c>
      <c r="AY565" s="21" t="s">
        <v>9</v>
      </c>
      <c r="AZ565" s="21" t="s">
        <v>9</v>
      </c>
      <c r="BA565" s="21" t="s">
        <v>9</v>
      </c>
    </row>
    <row r="566" spans="1:53" s="21" customFormat="1" ht="60" x14ac:dyDescent="0.25">
      <c r="A566" s="21" t="s">
        <v>1052</v>
      </c>
      <c r="B566" s="21" t="s">
        <v>312</v>
      </c>
      <c r="C566" s="21" t="s">
        <v>313</v>
      </c>
      <c r="D566" s="21">
        <f t="shared" si="22"/>
        <v>509</v>
      </c>
      <c r="E566" s="21" t="str">
        <f t="shared" si="20"/>
        <v>PM509</v>
      </c>
      <c r="G566" s="22">
        <v>41706</v>
      </c>
      <c r="H566" s="25">
        <v>777</v>
      </c>
      <c r="I566" s="25" t="s">
        <v>209</v>
      </c>
      <c r="J566" s="21" t="s">
        <v>1074</v>
      </c>
      <c r="K566" s="21" t="s">
        <v>1075</v>
      </c>
      <c r="L566" s="22"/>
      <c r="M566" s="22" t="s">
        <v>214</v>
      </c>
      <c r="N566" s="22" t="s">
        <v>215</v>
      </c>
      <c r="O566" s="21" t="s">
        <v>8</v>
      </c>
      <c r="P566" s="21" t="s">
        <v>1076</v>
      </c>
      <c r="Q566" s="21">
        <v>1</v>
      </c>
      <c r="S566" s="21" t="s">
        <v>418</v>
      </c>
      <c r="T566" s="21" t="s">
        <v>9</v>
      </c>
      <c r="W566" s="21" t="s">
        <v>9</v>
      </c>
      <c r="Y566" s="21" t="s">
        <v>9</v>
      </c>
      <c r="AC566" s="21" t="s">
        <v>9</v>
      </c>
      <c r="AD566" s="21" t="s">
        <v>9</v>
      </c>
      <c r="AO566" s="21" t="s">
        <v>9</v>
      </c>
      <c r="AQ566" s="21" t="s">
        <v>9</v>
      </c>
      <c r="AW566" s="21" t="s">
        <v>9</v>
      </c>
      <c r="AX566" s="21" t="s">
        <v>9</v>
      </c>
    </row>
    <row r="567" spans="1:53" s="21" customFormat="1" ht="60" x14ac:dyDescent="0.25">
      <c r="A567" s="21" t="s">
        <v>1052</v>
      </c>
      <c r="B567" s="21" t="s">
        <v>312</v>
      </c>
      <c r="C567" s="21" t="s">
        <v>313</v>
      </c>
      <c r="D567" s="21">
        <f t="shared" si="22"/>
        <v>510</v>
      </c>
      <c r="E567" s="21" t="str">
        <f t="shared" si="20"/>
        <v>PM510</v>
      </c>
      <c r="G567" s="22">
        <v>41706</v>
      </c>
      <c r="H567" s="25">
        <v>777</v>
      </c>
      <c r="I567" s="25" t="s">
        <v>209</v>
      </c>
      <c r="J567" s="21" t="s">
        <v>1074</v>
      </c>
      <c r="K567" s="21" t="s">
        <v>1077</v>
      </c>
      <c r="L567" s="22"/>
      <c r="M567" s="22" t="s">
        <v>214</v>
      </c>
      <c r="N567" s="22" t="s">
        <v>215</v>
      </c>
      <c r="O567" s="21" t="s">
        <v>8</v>
      </c>
      <c r="P567" s="21" t="s">
        <v>1078</v>
      </c>
      <c r="Q567" s="21">
        <v>1</v>
      </c>
      <c r="S567" s="21" t="s">
        <v>333</v>
      </c>
      <c r="T567" s="21" t="s">
        <v>9</v>
      </c>
      <c r="W567" s="21" t="s">
        <v>9</v>
      </c>
      <c r="Y567" s="21" t="s">
        <v>9</v>
      </c>
      <c r="AC567" s="21" t="s">
        <v>9</v>
      </c>
      <c r="AD567" s="21" t="s">
        <v>9</v>
      </c>
      <c r="AO567" s="21" t="s">
        <v>9</v>
      </c>
      <c r="AQ567" s="21" t="s">
        <v>9</v>
      </c>
      <c r="AW567" s="21" t="s">
        <v>9</v>
      </c>
      <c r="AX567" s="21" t="s">
        <v>9</v>
      </c>
    </row>
    <row r="568" spans="1:53" s="21" customFormat="1" ht="60" x14ac:dyDescent="0.25">
      <c r="A568" s="21" t="s">
        <v>1052</v>
      </c>
      <c r="B568" s="21" t="s">
        <v>312</v>
      </c>
      <c r="C568" s="21" t="s">
        <v>313</v>
      </c>
      <c r="D568" s="21">
        <f t="shared" si="22"/>
        <v>511</v>
      </c>
      <c r="E568" s="21" t="str">
        <f t="shared" si="20"/>
        <v>PM511</v>
      </c>
      <c r="G568" s="22">
        <v>41706</v>
      </c>
      <c r="H568" s="25">
        <v>777</v>
      </c>
      <c r="I568" s="25" t="s">
        <v>209</v>
      </c>
      <c r="J568" s="21" t="s">
        <v>1074</v>
      </c>
      <c r="K568" s="21" t="s">
        <v>1079</v>
      </c>
      <c r="L568" s="22"/>
      <c r="M568" s="22" t="s">
        <v>214</v>
      </c>
      <c r="N568" s="22" t="s">
        <v>215</v>
      </c>
      <c r="O568" s="21" t="s">
        <v>8</v>
      </c>
      <c r="P568" s="21" t="s">
        <v>1080</v>
      </c>
      <c r="Q568" s="21">
        <v>1</v>
      </c>
      <c r="S568" s="21" t="s">
        <v>805</v>
      </c>
      <c r="T568" s="21" t="s">
        <v>9</v>
      </c>
      <c r="W568" s="21" t="s">
        <v>9</v>
      </c>
      <c r="Y568" s="21" t="s">
        <v>9</v>
      </c>
      <c r="AD568" s="21" t="s">
        <v>9</v>
      </c>
      <c r="AO568" s="21" t="s">
        <v>9</v>
      </c>
      <c r="AQ568" s="21" t="s">
        <v>9</v>
      </c>
      <c r="AW568" s="21" t="s">
        <v>9</v>
      </c>
      <c r="AX568" s="21" t="s">
        <v>9</v>
      </c>
    </row>
    <row r="569" spans="1:53" s="21" customFormat="1" ht="60" x14ac:dyDescent="0.25">
      <c r="A569" s="21" t="s">
        <v>1052</v>
      </c>
      <c r="B569" s="21" t="s">
        <v>312</v>
      </c>
      <c r="C569" s="21" t="s">
        <v>313</v>
      </c>
      <c r="D569" s="21">
        <f t="shared" si="22"/>
        <v>512</v>
      </c>
      <c r="E569" s="21" t="str">
        <f t="shared" si="20"/>
        <v>PM512</v>
      </c>
      <c r="G569" s="22">
        <v>41706</v>
      </c>
      <c r="H569" s="25">
        <v>777</v>
      </c>
      <c r="I569" s="25" t="s">
        <v>209</v>
      </c>
      <c r="J569" s="21" t="s">
        <v>1074</v>
      </c>
      <c r="K569" s="21" t="s">
        <v>1081</v>
      </c>
      <c r="L569" s="22"/>
      <c r="M569" s="22" t="s">
        <v>214</v>
      </c>
      <c r="N569" s="22" t="s">
        <v>215</v>
      </c>
      <c r="O569" s="21" t="s">
        <v>8</v>
      </c>
      <c r="P569" s="21" t="s">
        <v>1082</v>
      </c>
      <c r="Q569" s="21">
        <v>1</v>
      </c>
      <c r="S569" s="21" t="s">
        <v>805</v>
      </c>
      <c r="T569" s="21" t="s">
        <v>9</v>
      </c>
      <c r="W569" s="21" t="s">
        <v>9</v>
      </c>
      <c r="Y569" s="21" t="s">
        <v>9</v>
      </c>
      <c r="AD569" s="21" t="s">
        <v>9</v>
      </c>
      <c r="AO569" s="21" t="s">
        <v>9</v>
      </c>
      <c r="AQ569" s="21" t="s">
        <v>9</v>
      </c>
      <c r="AW569" s="21" t="s">
        <v>9</v>
      </c>
      <c r="AX569" s="21" t="s">
        <v>9</v>
      </c>
    </row>
    <row r="570" spans="1:53" s="21" customFormat="1" ht="75" x14ac:dyDescent="0.25">
      <c r="A570" s="21" t="s">
        <v>1052</v>
      </c>
      <c r="B570" s="21" t="s">
        <v>312</v>
      </c>
      <c r="C570" s="21" t="s">
        <v>313</v>
      </c>
      <c r="D570" s="21">
        <f t="shared" si="22"/>
        <v>513</v>
      </c>
      <c r="E570" s="21" t="str">
        <f t="shared" ref="E570:E633" si="23">CONCATENATE(B570,C570,D570)</f>
        <v>PM513</v>
      </c>
      <c r="G570" s="22">
        <v>41742</v>
      </c>
      <c r="H570" s="25">
        <v>103</v>
      </c>
      <c r="I570" s="25" t="s">
        <v>4</v>
      </c>
      <c r="J570" s="21" t="s">
        <v>980</v>
      </c>
      <c r="K570" s="21" t="s">
        <v>1083</v>
      </c>
      <c r="L570" s="22"/>
      <c r="M570" s="22" t="s">
        <v>14</v>
      </c>
      <c r="N570" s="22" t="s">
        <v>15</v>
      </c>
      <c r="O570" s="21" t="s">
        <v>8</v>
      </c>
      <c r="P570" s="21" t="s">
        <v>1084</v>
      </c>
      <c r="Q570" s="21">
        <v>1</v>
      </c>
      <c r="S570" s="21" t="s">
        <v>900</v>
      </c>
      <c r="U570" s="21" t="s">
        <v>9</v>
      </c>
      <c r="W570" s="21" t="s">
        <v>9</v>
      </c>
      <c r="X570" s="21" t="s">
        <v>9</v>
      </c>
      <c r="AA570" s="21" t="s">
        <v>9</v>
      </c>
      <c r="AM570" s="21" t="s">
        <v>9</v>
      </c>
      <c r="AO570" s="21" t="s">
        <v>9</v>
      </c>
      <c r="AQ570" s="21" t="s">
        <v>9</v>
      </c>
      <c r="AW570" s="21" t="s">
        <v>9</v>
      </c>
      <c r="AX570" s="21" t="s">
        <v>9</v>
      </c>
    </row>
    <row r="571" spans="1:53" s="21" customFormat="1" ht="105" x14ac:dyDescent="0.25">
      <c r="A571" s="21" t="s">
        <v>1052</v>
      </c>
      <c r="B571" s="21" t="s">
        <v>312</v>
      </c>
      <c r="C571" s="21" t="s">
        <v>313</v>
      </c>
      <c r="D571" s="21">
        <f t="shared" si="22"/>
        <v>514</v>
      </c>
      <c r="E571" s="21" t="str">
        <f t="shared" si="23"/>
        <v>PM514</v>
      </c>
      <c r="G571" s="22">
        <v>41747</v>
      </c>
      <c r="H571" s="25">
        <v>216</v>
      </c>
      <c r="I571" s="25" t="s">
        <v>64</v>
      </c>
      <c r="J571" s="21" t="s">
        <v>1085</v>
      </c>
      <c r="K571" s="21" t="s">
        <v>1086</v>
      </c>
      <c r="L571" s="22"/>
      <c r="M571" s="22" t="s">
        <v>116</v>
      </c>
      <c r="N571" s="22" t="s">
        <v>117</v>
      </c>
      <c r="O571" s="21" t="s">
        <v>8</v>
      </c>
      <c r="P571" s="21" t="s">
        <v>1087</v>
      </c>
      <c r="Q571" s="21">
        <v>1</v>
      </c>
      <c r="S571" s="21" t="s">
        <v>1088</v>
      </c>
      <c r="T571" s="21" t="s">
        <v>9</v>
      </c>
      <c r="U571" s="21" t="s">
        <v>9</v>
      </c>
      <c r="V571" s="21" t="s">
        <v>9</v>
      </c>
      <c r="W571" s="21" t="s">
        <v>9</v>
      </c>
      <c r="X571" s="21" t="s">
        <v>9</v>
      </c>
      <c r="Y571" s="21" t="s">
        <v>9</v>
      </c>
      <c r="Z571" s="21" t="s">
        <v>9</v>
      </c>
      <c r="AA571" s="21" t="s">
        <v>9</v>
      </c>
      <c r="AD571" s="21" t="s">
        <v>9</v>
      </c>
      <c r="AE571" s="21" t="s">
        <v>9</v>
      </c>
      <c r="AM571" s="21" t="s">
        <v>9</v>
      </c>
      <c r="AN571" s="21" t="s">
        <v>9</v>
      </c>
      <c r="AO571" s="21" t="s">
        <v>9</v>
      </c>
      <c r="AQ571" s="21" t="s">
        <v>9</v>
      </c>
      <c r="AW571" s="21" t="s">
        <v>9</v>
      </c>
      <c r="AX571" s="21" t="s">
        <v>9</v>
      </c>
      <c r="AY571" s="21" t="s">
        <v>9</v>
      </c>
      <c r="AZ571" s="21" t="s">
        <v>9</v>
      </c>
      <c r="BA571" s="21" t="s">
        <v>9</v>
      </c>
    </row>
    <row r="572" spans="1:53" s="21" customFormat="1" ht="105" x14ac:dyDescent="0.25">
      <c r="A572" s="21" t="s">
        <v>1052</v>
      </c>
      <c r="B572" s="21" t="s">
        <v>312</v>
      </c>
      <c r="C572" s="21" t="s">
        <v>313</v>
      </c>
      <c r="D572" s="21">
        <f t="shared" si="22"/>
        <v>515</v>
      </c>
      <c r="E572" s="21" t="str">
        <f t="shared" si="23"/>
        <v>PM515</v>
      </c>
      <c r="G572" s="22">
        <v>41747</v>
      </c>
      <c r="H572" s="25">
        <v>216</v>
      </c>
      <c r="I572" s="25" t="s">
        <v>64</v>
      </c>
      <c r="J572" s="21" t="s">
        <v>1085</v>
      </c>
      <c r="K572" s="21" t="s">
        <v>1089</v>
      </c>
      <c r="L572" s="22"/>
      <c r="M572" s="22" t="s">
        <v>116</v>
      </c>
      <c r="N572" s="22" t="s">
        <v>117</v>
      </c>
      <c r="O572" s="21" t="s">
        <v>8</v>
      </c>
      <c r="P572" s="21" t="s">
        <v>1090</v>
      </c>
      <c r="Q572" s="21">
        <v>1</v>
      </c>
      <c r="S572" s="21" t="s">
        <v>1091</v>
      </c>
      <c r="T572" s="21" t="s">
        <v>9</v>
      </c>
      <c r="U572" s="21" t="s">
        <v>9</v>
      </c>
      <c r="V572" s="21" t="s">
        <v>9</v>
      </c>
      <c r="W572" s="21" t="s">
        <v>9</v>
      </c>
      <c r="X572" s="21" t="s">
        <v>9</v>
      </c>
      <c r="Y572" s="21" t="s">
        <v>9</v>
      </c>
      <c r="Z572" s="21" t="s">
        <v>9</v>
      </c>
      <c r="AA572" s="21" t="s">
        <v>9</v>
      </c>
      <c r="AD572" s="21" t="s">
        <v>9</v>
      </c>
      <c r="AE572" s="21" t="s">
        <v>9</v>
      </c>
      <c r="AM572" s="21" t="s">
        <v>9</v>
      </c>
      <c r="AN572" s="21" t="s">
        <v>9</v>
      </c>
      <c r="AO572" s="21" t="s">
        <v>9</v>
      </c>
      <c r="AQ572" s="21" t="s">
        <v>9</v>
      </c>
      <c r="AW572" s="21" t="s">
        <v>9</v>
      </c>
      <c r="AX572" s="21" t="s">
        <v>9</v>
      </c>
      <c r="AY572" s="21" t="s">
        <v>9</v>
      </c>
      <c r="AZ572" s="21" t="s">
        <v>9</v>
      </c>
      <c r="BA572" s="21" t="s">
        <v>9</v>
      </c>
    </row>
    <row r="573" spans="1:53" s="21" customFormat="1" ht="105" x14ac:dyDescent="0.25">
      <c r="A573" s="21" t="s">
        <v>1052</v>
      </c>
      <c r="B573" s="21" t="s">
        <v>312</v>
      </c>
      <c r="C573" s="21" t="s">
        <v>313</v>
      </c>
      <c r="D573" s="21">
        <f t="shared" si="22"/>
        <v>516</v>
      </c>
      <c r="E573" s="21" t="str">
        <f t="shared" si="23"/>
        <v>PM516</v>
      </c>
      <c r="G573" s="22">
        <v>41747</v>
      </c>
      <c r="H573" s="25">
        <v>216</v>
      </c>
      <c r="I573" s="25" t="s">
        <v>64</v>
      </c>
      <c r="J573" s="21" t="s">
        <v>1085</v>
      </c>
      <c r="K573" s="21" t="s">
        <v>1092</v>
      </c>
      <c r="L573" s="22"/>
      <c r="M573" s="22" t="s">
        <v>116</v>
      </c>
      <c r="N573" s="22" t="s">
        <v>117</v>
      </c>
      <c r="O573" s="21" t="s">
        <v>8</v>
      </c>
      <c r="P573" s="21" t="s">
        <v>1093</v>
      </c>
      <c r="Q573" s="21">
        <v>1</v>
      </c>
      <c r="S573" s="21" t="s">
        <v>1094</v>
      </c>
      <c r="T573" s="21" t="s">
        <v>9</v>
      </c>
      <c r="U573" s="21" t="s">
        <v>9</v>
      </c>
      <c r="V573" s="21" t="s">
        <v>9</v>
      </c>
      <c r="W573" s="21" t="s">
        <v>9</v>
      </c>
      <c r="X573" s="21" t="s">
        <v>9</v>
      </c>
      <c r="Y573" s="21" t="s">
        <v>9</v>
      </c>
      <c r="Z573" s="21" t="s">
        <v>9</v>
      </c>
      <c r="AA573" s="21" t="s">
        <v>9</v>
      </c>
      <c r="AD573" s="21" t="s">
        <v>9</v>
      </c>
      <c r="AE573" s="21" t="s">
        <v>9</v>
      </c>
      <c r="AM573" s="21" t="s">
        <v>9</v>
      </c>
      <c r="AN573" s="21" t="s">
        <v>9</v>
      </c>
      <c r="AO573" s="21" t="s">
        <v>9</v>
      </c>
      <c r="AQ573" s="21" t="s">
        <v>9</v>
      </c>
      <c r="AW573" s="21" t="s">
        <v>9</v>
      </c>
      <c r="AX573" s="21" t="s">
        <v>9</v>
      </c>
      <c r="AY573" s="21" t="s">
        <v>9</v>
      </c>
      <c r="AZ573" s="21" t="s">
        <v>9</v>
      </c>
      <c r="BA573" s="21" t="s">
        <v>9</v>
      </c>
    </row>
    <row r="574" spans="1:53" s="21" customFormat="1" ht="105" x14ac:dyDescent="0.25">
      <c r="A574" s="21" t="s">
        <v>1052</v>
      </c>
      <c r="B574" s="21" t="s">
        <v>312</v>
      </c>
      <c r="C574" s="21" t="s">
        <v>313</v>
      </c>
      <c r="D574" s="21">
        <f t="shared" si="22"/>
        <v>517</v>
      </c>
      <c r="E574" s="21" t="str">
        <f t="shared" si="23"/>
        <v>PM517</v>
      </c>
      <c r="G574" s="22">
        <v>41747</v>
      </c>
      <c r="H574" s="25">
        <v>216</v>
      </c>
      <c r="I574" s="25" t="s">
        <v>64</v>
      </c>
      <c r="J574" s="21" t="s">
        <v>1085</v>
      </c>
      <c r="K574" s="21" t="s">
        <v>1095</v>
      </c>
      <c r="L574" s="22"/>
      <c r="M574" s="22" t="s">
        <v>116</v>
      </c>
      <c r="N574" s="22" t="s">
        <v>117</v>
      </c>
      <c r="O574" s="21" t="s">
        <v>8</v>
      </c>
      <c r="P574" s="21" t="s">
        <v>1096</v>
      </c>
      <c r="Q574" s="21">
        <v>1</v>
      </c>
      <c r="S574" s="21" t="s">
        <v>1097</v>
      </c>
      <c r="T574" s="21" t="s">
        <v>9</v>
      </c>
      <c r="U574" s="21" t="s">
        <v>9</v>
      </c>
      <c r="V574" s="21" t="s">
        <v>9</v>
      </c>
      <c r="W574" s="21" t="s">
        <v>9</v>
      </c>
      <c r="X574" s="21" t="s">
        <v>9</v>
      </c>
      <c r="Y574" s="21" t="s">
        <v>9</v>
      </c>
      <c r="Z574" s="21" t="s">
        <v>9</v>
      </c>
      <c r="AA574" s="21" t="s">
        <v>9</v>
      </c>
      <c r="AD574" s="21" t="s">
        <v>9</v>
      </c>
      <c r="AE574" s="21" t="s">
        <v>9</v>
      </c>
      <c r="AM574" s="21" t="s">
        <v>9</v>
      </c>
      <c r="AN574" s="21" t="s">
        <v>9</v>
      </c>
      <c r="AO574" s="21" t="s">
        <v>9</v>
      </c>
      <c r="AQ574" s="21" t="s">
        <v>9</v>
      </c>
      <c r="AW574" s="21" t="s">
        <v>9</v>
      </c>
      <c r="AX574" s="21" t="s">
        <v>9</v>
      </c>
      <c r="AY574" s="21" t="s">
        <v>9</v>
      </c>
      <c r="AZ574" s="21" t="s">
        <v>9</v>
      </c>
      <c r="BA574" s="21" t="s">
        <v>9</v>
      </c>
    </row>
    <row r="575" spans="1:53" s="21" customFormat="1" ht="135" x14ac:dyDescent="0.25">
      <c r="A575" s="21" t="s">
        <v>1052</v>
      </c>
      <c r="B575" s="21" t="s">
        <v>312</v>
      </c>
      <c r="C575" s="21" t="s">
        <v>313</v>
      </c>
      <c r="D575" s="21">
        <f t="shared" si="22"/>
        <v>518</v>
      </c>
      <c r="E575" s="21" t="str">
        <f t="shared" si="23"/>
        <v>PM518</v>
      </c>
      <c r="G575" s="22">
        <v>41747</v>
      </c>
      <c r="H575" s="25">
        <v>215</v>
      </c>
      <c r="I575" s="25" t="s">
        <v>64</v>
      </c>
      <c r="J575" s="21" t="s">
        <v>1098</v>
      </c>
      <c r="K575" s="40" t="s">
        <v>1099</v>
      </c>
      <c r="L575" s="22" t="s">
        <v>1341</v>
      </c>
      <c r="M575" s="22" t="s">
        <v>112</v>
      </c>
      <c r="N575" s="22" t="s">
        <v>113</v>
      </c>
      <c r="O575" s="21" t="s">
        <v>8</v>
      </c>
      <c r="P575" s="21" t="s">
        <v>1100</v>
      </c>
      <c r="Q575" s="21">
        <v>1</v>
      </c>
      <c r="S575" s="21" t="s">
        <v>900</v>
      </c>
      <c r="T575" s="21" t="s">
        <v>9</v>
      </c>
      <c r="U575" s="21" t="s">
        <v>9</v>
      </c>
      <c r="V575" s="21" t="s">
        <v>9</v>
      </c>
      <c r="W575" s="21" t="s">
        <v>9</v>
      </c>
      <c r="AA575" s="21" t="s">
        <v>9</v>
      </c>
      <c r="AF575" s="21" t="s">
        <v>9</v>
      </c>
      <c r="AH575" s="21" t="s">
        <v>9</v>
      </c>
      <c r="AI575" s="21" t="s">
        <v>9</v>
      </c>
      <c r="AN575" s="21" t="s">
        <v>9</v>
      </c>
      <c r="AQ575" s="21" t="s">
        <v>9</v>
      </c>
      <c r="AS575" s="21" t="s">
        <v>9</v>
      </c>
      <c r="AX575" s="21" t="s">
        <v>9</v>
      </c>
      <c r="AY575" s="21" t="s">
        <v>9</v>
      </c>
      <c r="AZ575" s="21" t="s">
        <v>9</v>
      </c>
    </row>
    <row r="576" spans="1:53" s="21" customFormat="1" ht="135" x14ac:dyDescent="0.25">
      <c r="A576" s="21" t="s">
        <v>1052</v>
      </c>
      <c r="B576" s="21" t="s">
        <v>312</v>
      </c>
      <c r="C576" s="21" t="s">
        <v>313</v>
      </c>
      <c r="D576" s="21">
        <f t="shared" si="22"/>
        <v>519</v>
      </c>
      <c r="E576" s="21" t="str">
        <f t="shared" si="23"/>
        <v>PM519</v>
      </c>
      <c r="G576" s="22">
        <v>41749</v>
      </c>
      <c r="H576" s="25">
        <v>215</v>
      </c>
      <c r="I576" s="25" t="s">
        <v>64</v>
      </c>
      <c r="J576" s="21" t="s">
        <v>1098</v>
      </c>
      <c r="K576" s="40" t="s">
        <v>1101</v>
      </c>
      <c r="L576" s="22" t="s">
        <v>1341</v>
      </c>
      <c r="M576" s="22" t="s">
        <v>112</v>
      </c>
      <c r="N576" s="22" t="s">
        <v>113</v>
      </c>
      <c r="O576" s="21" t="s">
        <v>8</v>
      </c>
      <c r="P576" s="21" t="s">
        <v>1102</v>
      </c>
      <c r="Q576" s="21">
        <v>1</v>
      </c>
      <c r="T576" s="21" t="s">
        <v>9</v>
      </c>
      <c r="U576" s="21" t="s">
        <v>9</v>
      </c>
      <c r="V576" s="21" t="s">
        <v>9</v>
      </c>
      <c r="W576" s="21" t="s">
        <v>9</v>
      </c>
      <c r="AB576" s="21" t="s">
        <v>9</v>
      </c>
      <c r="AD576" s="21" t="s">
        <v>9</v>
      </c>
      <c r="AF576" s="21" t="s">
        <v>9</v>
      </c>
      <c r="AH576" s="21" t="s">
        <v>9</v>
      </c>
      <c r="AN576" s="21" t="s">
        <v>9</v>
      </c>
      <c r="AQ576" s="21" t="s">
        <v>9</v>
      </c>
      <c r="AS576" s="21" t="s">
        <v>9</v>
      </c>
      <c r="AX576" s="21" t="s">
        <v>9</v>
      </c>
      <c r="AY576" s="21" t="s">
        <v>9</v>
      </c>
      <c r="AZ576" s="21" t="s">
        <v>9</v>
      </c>
    </row>
    <row r="577" spans="1:58" s="21" customFormat="1" ht="135" x14ac:dyDescent="0.25">
      <c r="A577" s="21" t="s">
        <v>1052</v>
      </c>
      <c r="B577" s="21" t="s">
        <v>312</v>
      </c>
      <c r="C577" s="21" t="s">
        <v>313</v>
      </c>
      <c r="D577" s="21">
        <f t="shared" si="22"/>
        <v>520</v>
      </c>
      <c r="E577" s="21" t="str">
        <f t="shared" si="23"/>
        <v>PM520</v>
      </c>
      <c r="G577" s="22">
        <v>41749</v>
      </c>
      <c r="H577" s="25">
        <v>215</v>
      </c>
      <c r="I577" s="25" t="s">
        <v>64</v>
      </c>
      <c r="J577" s="21" t="s">
        <v>1098</v>
      </c>
      <c r="K577" s="40" t="s">
        <v>1103</v>
      </c>
      <c r="L577" s="22" t="s">
        <v>1341</v>
      </c>
      <c r="M577" s="22" t="s">
        <v>112</v>
      </c>
      <c r="N577" s="22" t="s">
        <v>113</v>
      </c>
      <c r="O577" s="21" t="s">
        <v>8</v>
      </c>
      <c r="P577" s="21" t="s">
        <v>1104</v>
      </c>
      <c r="Q577" s="21">
        <v>1</v>
      </c>
      <c r="S577" s="21" t="s">
        <v>884</v>
      </c>
      <c r="T577" s="21" t="s">
        <v>9</v>
      </c>
      <c r="U577" s="21" t="s">
        <v>9</v>
      </c>
      <c r="V577" s="21" t="s">
        <v>9</v>
      </c>
      <c r="W577" s="21" t="s">
        <v>9</v>
      </c>
      <c r="X577" s="21" t="s">
        <v>9</v>
      </c>
      <c r="Y577" s="21" t="s">
        <v>9</v>
      </c>
      <c r="Z577" s="21" t="s">
        <v>9</v>
      </c>
      <c r="AA577" s="21" t="s">
        <v>9</v>
      </c>
      <c r="AB577" s="21" t="s">
        <v>9</v>
      </c>
      <c r="AC577" s="21" t="s">
        <v>9</v>
      </c>
      <c r="AD577" s="21" t="s">
        <v>9</v>
      </c>
      <c r="AH577" s="21" t="s">
        <v>9</v>
      </c>
      <c r="AL577" s="21" t="s">
        <v>9</v>
      </c>
      <c r="AM577" s="21" t="s">
        <v>9</v>
      </c>
      <c r="AN577" s="21" t="s">
        <v>9</v>
      </c>
      <c r="AO577" s="21" t="s">
        <v>9</v>
      </c>
      <c r="AP577" s="21" t="s">
        <v>9</v>
      </c>
      <c r="AQ577" s="21" t="s">
        <v>9</v>
      </c>
      <c r="AR577" s="21" t="s">
        <v>9</v>
      </c>
      <c r="AW577" s="21" t="s">
        <v>9</v>
      </c>
      <c r="AX577" s="21" t="s">
        <v>9</v>
      </c>
    </row>
    <row r="578" spans="1:58" s="21" customFormat="1" ht="135" x14ac:dyDescent="0.25">
      <c r="A578" s="21" t="s">
        <v>1052</v>
      </c>
      <c r="B578" s="21" t="s">
        <v>312</v>
      </c>
      <c r="C578" s="21" t="s">
        <v>313</v>
      </c>
      <c r="D578" s="21">
        <f t="shared" si="22"/>
        <v>521</v>
      </c>
      <c r="E578" s="21" t="str">
        <f t="shared" si="23"/>
        <v>PM521</v>
      </c>
      <c r="G578" s="22">
        <v>41749</v>
      </c>
      <c r="H578" s="25">
        <v>215</v>
      </c>
      <c r="I578" s="25" t="s">
        <v>64</v>
      </c>
      <c r="J578" s="40" t="s">
        <v>1098</v>
      </c>
      <c r="K578" s="40" t="s">
        <v>1105</v>
      </c>
      <c r="L578" s="22" t="s">
        <v>1341</v>
      </c>
      <c r="M578" s="22" t="s">
        <v>112</v>
      </c>
      <c r="N578" s="22" t="s">
        <v>113</v>
      </c>
      <c r="O578" s="21" t="s">
        <v>8</v>
      </c>
      <c r="P578" s="21" t="s">
        <v>1106</v>
      </c>
      <c r="Q578" s="21">
        <v>1</v>
      </c>
      <c r="S578" s="21" t="s">
        <v>900</v>
      </c>
      <c r="T578" s="21" t="s">
        <v>9</v>
      </c>
      <c r="U578" s="21" t="s">
        <v>9</v>
      </c>
      <c r="V578" s="21" t="s">
        <v>9</v>
      </c>
      <c r="W578" s="21" t="s">
        <v>9</v>
      </c>
      <c r="X578" s="21" t="s">
        <v>9</v>
      </c>
      <c r="Y578" s="21" t="s">
        <v>9</v>
      </c>
      <c r="Z578" s="21" t="s">
        <v>9</v>
      </c>
      <c r="AA578" s="21" t="s">
        <v>9</v>
      </c>
      <c r="AB578" s="21" t="s">
        <v>9</v>
      </c>
      <c r="AC578" s="21" t="s">
        <v>9</v>
      </c>
      <c r="AD578" s="21" t="s">
        <v>9</v>
      </c>
      <c r="AE578" s="21" t="s">
        <v>9</v>
      </c>
      <c r="AG578" s="21" t="s">
        <v>9</v>
      </c>
      <c r="AH578" s="21" t="s">
        <v>9</v>
      </c>
      <c r="AI578" s="21" t="s">
        <v>9</v>
      </c>
      <c r="AJ578" s="21" t="s">
        <v>9</v>
      </c>
      <c r="AL578" s="21" t="s">
        <v>9</v>
      </c>
      <c r="AM578" s="21" t="s">
        <v>9</v>
      </c>
      <c r="AN578" s="21" t="s">
        <v>9</v>
      </c>
      <c r="AO578" s="21" t="s">
        <v>9</v>
      </c>
      <c r="AP578" s="21" t="s">
        <v>9</v>
      </c>
      <c r="AQ578" s="21" t="s">
        <v>9</v>
      </c>
      <c r="AR578" s="21" t="s">
        <v>9</v>
      </c>
      <c r="AS578" s="21" t="s">
        <v>9</v>
      </c>
      <c r="AW578" s="21" t="s">
        <v>9</v>
      </c>
      <c r="AX578" s="21" t="s">
        <v>9</v>
      </c>
      <c r="AY578" s="21" t="s">
        <v>9</v>
      </c>
      <c r="AZ578" s="21" t="s">
        <v>9</v>
      </c>
      <c r="BA578" s="21" t="s">
        <v>9</v>
      </c>
    </row>
    <row r="579" spans="1:58" s="21" customFormat="1" ht="135" x14ac:dyDescent="0.25">
      <c r="A579" s="21" t="s">
        <v>1052</v>
      </c>
      <c r="B579" s="21" t="s">
        <v>312</v>
      </c>
      <c r="C579" s="21" t="s">
        <v>313</v>
      </c>
      <c r="D579" s="21">
        <f t="shared" si="22"/>
        <v>522</v>
      </c>
      <c r="E579" s="21" t="str">
        <f t="shared" si="23"/>
        <v>PM522</v>
      </c>
      <c r="G579" s="22">
        <v>41756</v>
      </c>
      <c r="H579" s="25">
        <v>215</v>
      </c>
      <c r="I579" s="25" t="s">
        <v>64</v>
      </c>
      <c r="J579" s="40" t="s">
        <v>1098</v>
      </c>
      <c r="K579" s="40" t="s">
        <v>1107</v>
      </c>
      <c r="L579" s="22" t="s">
        <v>1341</v>
      </c>
      <c r="M579" s="22" t="s">
        <v>112</v>
      </c>
      <c r="N579" s="22" t="s">
        <v>113</v>
      </c>
      <c r="O579" s="21" t="s">
        <v>8</v>
      </c>
      <c r="P579" s="21" t="s">
        <v>1108</v>
      </c>
      <c r="Q579" s="21">
        <v>1</v>
      </c>
      <c r="S579" s="21" t="s">
        <v>1109</v>
      </c>
      <c r="T579" s="21" t="s">
        <v>9</v>
      </c>
      <c r="U579" s="21" t="s">
        <v>9</v>
      </c>
      <c r="V579" s="21" t="s">
        <v>9</v>
      </c>
      <c r="W579" s="21" t="s">
        <v>9</v>
      </c>
      <c r="X579" s="21" t="s">
        <v>9</v>
      </c>
      <c r="Y579" s="21" t="s">
        <v>9</v>
      </c>
      <c r="Z579" s="21" t="s">
        <v>9</v>
      </c>
      <c r="AA579" s="21" t="s">
        <v>9</v>
      </c>
      <c r="AB579" s="21" t="s">
        <v>9</v>
      </c>
      <c r="AC579" s="21" t="s">
        <v>9</v>
      </c>
      <c r="AD579" s="21" t="s">
        <v>9</v>
      </c>
      <c r="AE579" s="21" t="s">
        <v>9</v>
      </c>
      <c r="AG579" s="21" t="s">
        <v>9</v>
      </c>
      <c r="AH579" s="21" t="s">
        <v>9</v>
      </c>
      <c r="AI579" s="21" t="s">
        <v>9</v>
      </c>
      <c r="AJ579" s="21" t="s">
        <v>9</v>
      </c>
      <c r="AL579" s="21" t="s">
        <v>9</v>
      </c>
      <c r="AM579" s="21" t="s">
        <v>9</v>
      </c>
      <c r="AN579" s="21" t="s">
        <v>9</v>
      </c>
      <c r="AO579" s="21" t="s">
        <v>9</v>
      </c>
      <c r="AP579" s="21" t="s">
        <v>9</v>
      </c>
      <c r="AQ579" s="21" t="s">
        <v>9</v>
      </c>
      <c r="AR579" s="21" t="s">
        <v>9</v>
      </c>
      <c r="AS579" s="21" t="s">
        <v>9</v>
      </c>
      <c r="AW579" s="21" t="s">
        <v>9</v>
      </c>
      <c r="AX579" s="21" t="s">
        <v>9</v>
      </c>
      <c r="AY579" s="21" t="s">
        <v>9</v>
      </c>
      <c r="AZ579" s="21" t="s">
        <v>9</v>
      </c>
      <c r="BA579" s="21" t="s">
        <v>9</v>
      </c>
    </row>
    <row r="580" spans="1:58" s="21" customFormat="1" ht="135" x14ac:dyDescent="0.25">
      <c r="A580" s="21" t="s">
        <v>1052</v>
      </c>
      <c r="B580" s="21" t="s">
        <v>312</v>
      </c>
      <c r="C580" s="21" t="s">
        <v>313</v>
      </c>
      <c r="D580" s="21">
        <f t="shared" si="22"/>
        <v>523</v>
      </c>
      <c r="E580" s="21" t="str">
        <f t="shared" si="23"/>
        <v>PM523</v>
      </c>
      <c r="G580" s="22">
        <v>41756</v>
      </c>
      <c r="H580" s="25">
        <v>215</v>
      </c>
      <c r="I580" s="25" t="s">
        <v>64</v>
      </c>
      <c r="J580" s="40" t="s">
        <v>1098</v>
      </c>
      <c r="K580" s="40" t="s">
        <v>1110</v>
      </c>
      <c r="L580" s="22" t="s">
        <v>1341</v>
      </c>
      <c r="M580" s="22" t="s">
        <v>112</v>
      </c>
      <c r="N580" s="22" t="s">
        <v>113</v>
      </c>
      <c r="O580" s="21" t="s">
        <v>8</v>
      </c>
      <c r="P580" s="21" t="s">
        <v>1111</v>
      </c>
      <c r="Q580" s="21">
        <v>1</v>
      </c>
      <c r="S580" s="21" t="s">
        <v>884</v>
      </c>
      <c r="T580" s="21" t="s">
        <v>9</v>
      </c>
      <c r="U580" s="21" t="s">
        <v>9</v>
      </c>
      <c r="V580" s="21" t="s">
        <v>9</v>
      </c>
      <c r="X580" s="21" t="s">
        <v>9</v>
      </c>
      <c r="Y580" s="21" t="s">
        <v>9</v>
      </c>
      <c r="Z580" s="21" t="s">
        <v>9</v>
      </c>
      <c r="AA580" s="21" t="s">
        <v>9</v>
      </c>
      <c r="AB580" s="21" t="s">
        <v>9</v>
      </c>
      <c r="AC580" s="21" t="s">
        <v>9</v>
      </c>
      <c r="AD580" s="21" t="s">
        <v>9</v>
      </c>
      <c r="AE580" s="21" t="s">
        <v>9</v>
      </c>
      <c r="AF580" s="21" t="s">
        <v>9</v>
      </c>
      <c r="AG580" s="21" t="s">
        <v>9</v>
      </c>
      <c r="AH580" s="21" t="s">
        <v>9</v>
      </c>
      <c r="AI580" s="21" t="s">
        <v>9</v>
      </c>
      <c r="AJ580" s="21" t="s">
        <v>9</v>
      </c>
      <c r="AL580" s="21" t="s">
        <v>9</v>
      </c>
      <c r="AM580" s="21" t="s">
        <v>9</v>
      </c>
      <c r="AN580" s="21" t="s">
        <v>9</v>
      </c>
      <c r="AO580" s="21" t="s">
        <v>9</v>
      </c>
      <c r="AP580" s="21" t="s">
        <v>9</v>
      </c>
      <c r="AQ580" s="21" t="s">
        <v>9</v>
      </c>
      <c r="AR580" s="21" t="s">
        <v>9</v>
      </c>
      <c r="AS580" s="21" t="s">
        <v>9</v>
      </c>
      <c r="AW580" s="21" t="s">
        <v>9</v>
      </c>
      <c r="AX580" s="21" t="s">
        <v>9</v>
      </c>
      <c r="AY580" s="21" t="s">
        <v>9</v>
      </c>
      <c r="AZ580" s="21" t="s">
        <v>9</v>
      </c>
      <c r="BA580" s="21" t="s">
        <v>9</v>
      </c>
    </row>
    <row r="581" spans="1:58" s="21" customFormat="1" ht="135" x14ac:dyDescent="0.25">
      <c r="A581" s="21" t="s">
        <v>1052</v>
      </c>
      <c r="B581" s="21" t="s">
        <v>312</v>
      </c>
      <c r="C581" s="21" t="s">
        <v>313</v>
      </c>
      <c r="D581" s="21">
        <f t="shared" si="22"/>
        <v>524</v>
      </c>
      <c r="E581" s="21" t="str">
        <f t="shared" si="23"/>
        <v>PM524</v>
      </c>
      <c r="G581" s="22">
        <v>41759</v>
      </c>
      <c r="H581" s="25">
        <v>215</v>
      </c>
      <c r="I581" s="25" t="s">
        <v>64</v>
      </c>
      <c r="J581" s="40" t="s">
        <v>1098</v>
      </c>
      <c r="K581" s="40" t="s">
        <v>1112</v>
      </c>
      <c r="L581" s="22" t="s">
        <v>1341</v>
      </c>
      <c r="M581" s="22" t="s">
        <v>112</v>
      </c>
      <c r="N581" s="22" t="s">
        <v>113</v>
      </c>
      <c r="O581" s="21" t="s">
        <v>8</v>
      </c>
      <c r="P581" s="21" t="s">
        <v>1106</v>
      </c>
      <c r="Q581" s="21">
        <v>1</v>
      </c>
      <c r="S581" s="21" t="s">
        <v>900</v>
      </c>
      <c r="T581" s="21" t="s">
        <v>9</v>
      </c>
      <c r="U581" s="21" t="s">
        <v>9</v>
      </c>
      <c r="V581" s="21" t="s">
        <v>9</v>
      </c>
      <c r="W581" s="21" t="s">
        <v>9</v>
      </c>
      <c r="Y581" s="21" t="s">
        <v>9</v>
      </c>
      <c r="Z581" s="21" t="s">
        <v>9</v>
      </c>
      <c r="AA581" s="21" t="s">
        <v>9</v>
      </c>
      <c r="AB581" s="21" t="s">
        <v>9</v>
      </c>
      <c r="AC581" s="21" t="s">
        <v>9</v>
      </c>
      <c r="AD581" s="21" t="s">
        <v>9</v>
      </c>
      <c r="AE581" s="21" t="s">
        <v>9</v>
      </c>
      <c r="AF581" s="21" t="s">
        <v>9</v>
      </c>
      <c r="AG581" s="21" t="s">
        <v>9</v>
      </c>
      <c r="AH581" s="21" t="s">
        <v>9</v>
      </c>
      <c r="AI581" s="21" t="s">
        <v>9</v>
      </c>
      <c r="AJ581" s="21" t="s">
        <v>9</v>
      </c>
      <c r="AL581" s="21" t="s">
        <v>9</v>
      </c>
      <c r="AM581" s="21" t="s">
        <v>9</v>
      </c>
      <c r="AN581" s="21" t="s">
        <v>9</v>
      </c>
      <c r="AO581" s="21" t="s">
        <v>9</v>
      </c>
      <c r="AP581" s="21" t="s">
        <v>9</v>
      </c>
      <c r="AQ581" s="21" t="s">
        <v>9</v>
      </c>
      <c r="AR581" s="21" t="s">
        <v>9</v>
      </c>
      <c r="AS581" s="21" t="s">
        <v>9</v>
      </c>
      <c r="AT581" s="21" t="s">
        <v>9</v>
      </c>
      <c r="AU581" s="21" t="s">
        <v>9</v>
      </c>
      <c r="AV581" s="21" t="s">
        <v>9</v>
      </c>
      <c r="AW581" s="21" t="s">
        <v>9</v>
      </c>
      <c r="AX581" s="21" t="s">
        <v>9</v>
      </c>
      <c r="AY581" s="21" t="s">
        <v>9</v>
      </c>
      <c r="AZ581" s="21" t="s">
        <v>9</v>
      </c>
      <c r="BA581" s="21" t="s">
        <v>9</v>
      </c>
      <c r="BB581" s="21" t="s">
        <v>9</v>
      </c>
      <c r="BC581" s="21" t="s">
        <v>9</v>
      </c>
      <c r="BD581" s="21" t="s">
        <v>9</v>
      </c>
      <c r="BE581" s="21" t="s">
        <v>9</v>
      </c>
      <c r="BF581" s="21" t="s">
        <v>9</v>
      </c>
    </row>
    <row r="582" spans="1:58" s="21" customFormat="1" ht="135" x14ac:dyDescent="0.25">
      <c r="A582" s="21" t="s">
        <v>1052</v>
      </c>
      <c r="B582" s="21" t="s">
        <v>312</v>
      </c>
      <c r="C582" s="21" t="s">
        <v>313</v>
      </c>
      <c r="D582" s="21">
        <f t="shared" si="22"/>
        <v>525</v>
      </c>
      <c r="E582" s="21" t="str">
        <f t="shared" si="23"/>
        <v>PM525</v>
      </c>
      <c r="G582" s="22">
        <v>41759</v>
      </c>
      <c r="H582" s="25">
        <v>215</v>
      </c>
      <c r="I582" s="25" t="s">
        <v>64</v>
      </c>
      <c r="J582" s="21" t="s">
        <v>1098</v>
      </c>
      <c r="K582" s="21" t="s">
        <v>1113</v>
      </c>
      <c r="L582" s="22" t="s">
        <v>1341</v>
      </c>
      <c r="M582" s="22" t="s">
        <v>112</v>
      </c>
      <c r="N582" s="22" t="s">
        <v>113</v>
      </c>
      <c r="O582" s="21" t="s">
        <v>8</v>
      </c>
      <c r="P582" s="21" t="s">
        <v>1114</v>
      </c>
      <c r="Q582" s="21">
        <v>1</v>
      </c>
      <c r="R582" s="21" t="s">
        <v>1464</v>
      </c>
      <c r="S582" s="21" t="s">
        <v>418</v>
      </c>
      <c r="T582" s="21" t="s">
        <v>9</v>
      </c>
      <c r="U582" s="21" t="s">
        <v>9</v>
      </c>
      <c r="V582" s="21" t="s">
        <v>9</v>
      </c>
      <c r="W582" s="21" t="s">
        <v>9</v>
      </c>
      <c r="Y582" s="21" t="s">
        <v>9</v>
      </c>
      <c r="Z582" s="21" t="s">
        <v>9</v>
      </c>
      <c r="AA582" s="21" t="s">
        <v>9</v>
      </c>
      <c r="AB582" s="21" t="s">
        <v>9</v>
      </c>
      <c r="AC582" s="21" t="s">
        <v>9</v>
      </c>
      <c r="AD582" s="21" t="s">
        <v>9</v>
      </c>
      <c r="AE582" s="21" t="s">
        <v>9</v>
      </c>
      <c r="AF582" s="21" t="s">
        <v>9</v>
      </c>
      <c r="AG582" s="21" t="s">
        <v>9</v>
      </c>
      <c r="AH582" s="21" t="s">
        <v>9</v>
      </c>
      <c r="AI582" s="21" t="s">
        <v>9</v>
      </c>
      <c r="AJ582" s="21" t="s">
        <v>9</v>
      </c>
      <c r="AL582" s="21" t="s">
        <v>9</v>
      </c>
      <c r="AM582" s="21" t="s">
        <v>9</v>
      </c>
      <c r="AN582" s="21" t="s">
        <v>9</v>
      </c>
      <c r="AO582" s="21" t="s">
        <v>9</v>
      </c>
      <c r="AP582" s="21" t="s">
        <v>9</v>
      </c>
      <c r="AQ582" s="21" t="s">
        <v>9</v>
      </c>
      <c r="AR582" s="21" t="s">
        <v>9</v>
      </c>
      <c r="AS582" s="21" t="s">
        <v>9</v>
      </c>
      <c r="AT582" s="21" t="s">
        <v>9</v>
      </c>
      <c r="AU582" s="21" t="s">
        <v>9</v>
      </c>
      <c r="AV582" s="21" t="s">
        <v>9</v>
      </c>
      <c r="AW582" s="21" t="s">
        <v>9</v>
      </c>
      <c r="AX582" s="21" t="s">
        <v>9</v>
      </c>
      <c r="AY582" s="21" t="s">
        <v>9</v>
      </c>
      <c r="AZ582" s="21" t="s">
        <v>9</v>
      </c>
      <c r="BA582" s="21" t="s">
        <v>9</v>
      </c>
      <c r="BB582" s="21" t="s">
        <v>9</v>
      </c>
      <c r="BC582" s="21" t="s">
        <v>9</v>
      </c>
      <c r="BD582" s="21" t="s">
        <v>9</v>
      </c>
      <c r="BE582" s="21" t="s">
        <v>9</v>
      </c>
      <c r="BF582" s="21" t="s">
        <v>9</v>
      </c>
    </row>
    <row r="583" spans="1:58" s="21" customFormat="1" ht="135" x14ac:dyDescent="0.25">
      <c r="A583" s="21" t="s">
        <v>1052</v>
      </c>
      <c r="B583" s="21" t="s">
        <v>312</v>
      </c>
      <c r="C583" s="21" t="s">
        <v>313</v>
      </c>
      <c r="D583" s="21">
        <f t="shared" si="22"/>
        <v>526</v>
      </c>
      <c r="E583" s="21" t="str">
        <f t="shared" si="23"/>
        <v>PM526</v>
      </c>
      <c r="G583" s="22">
        <v>41759</v>
      </c>
      <c r="H583" s="25">
        <v>215</v>
      </c>
      <c r="I583" s="25" t="s">
        <v>64</v>
      </c>
      <c r="J583" s="21" t="s">
        <v>1098</v>
      </c>
      <c r="K583" s="21" t="s">
        <v>1115</v>
      </c>
      <c r="L583" s="22" t="s">
        <v>1341</v>
      </c>
      <c r="M583" s="22" t="s">
        <v>112</v>
      </c>
      <c r="N583" s="22" t="s">
        <v>113</v>
      </c>
      <c r="O583" s="21" t="s">
        <v>8</v>
      </c>
      <c r="P583" s="21" t="s">
        <v>1116</v>
      </c>
      <c r="Q583" s="21">
        <v>1</v>
      </c>
      <c r="S583" s="21" t="s">
        <v>329</v>
      </c>
      <c r="T583" s="21" t="s">
        <v>9</v>
      </c>
      <c r="U583" s="21" t="s">
        <v>9</v>
      </c>
      <c r="V583" s="21" t="s">
        <v>9</v>
      </c>
      <c r="X583" s="21" t="s">
        <v>9</v>
      </c>
      <c r="Y583" s="21" t="s">
        <v>9</v>
      </c>
      <c r="Z583" s="21" t="s">
        <v>9</v>
      </c>
      <c r="AA583" s="21" t="s">
        <v>9</v>
      </c>
      <c r="AB583" s="21" t="s">
        <v>9</v>
      </c>
      <c r="AC583" s="21" t="s">
        <v>9</v>
      </c>
      <c r="AD583" s="21" t="s">
        <v>9</v>
      </c>
      <c r="AE583" s="21" t="s">
        <v>9</v>
      </c>
      <c r="AF583" s="21" t="s">
        <v>9</v>
      </c>
      <c r="AG583" s="21" t="s">
        <v>9</v>
      </c>
      <c r="AH583" s="21" t="s">
        <v>9</v>
      </c>
      <c r="AL583" s="21" t="s">
        <v>9</v>
      </c>
      <c r="AM583" s="21" t="s">
        <v>9</v>
      </c>
      <c r="AN583" s="21" t="s">
        <v>9</v>
      </c>
      <c r="AO583" s="21" t="s">
        <v>9</v>
      </c>
      <c r="AP583" s="21" t="s">
        <v>9</v>
      </c>
      <c r="AQ583" s="21" t="s">
        <v>9</v>
      </c>
      <c r="AR583" s="21" t="s">
        <v>9</v>
      </c>
      <c r="AU583" s="21" t="s">
        <v>9</v>
      </c>
      <c r="AW583" s="21" t="s">
        <v>9</v>
      </c>
      <c r="AX583" s="21" t="s">
        <v>9</v>
      </c>
      <c r="AY583" s="21" t="s">
        <v>9</v>
      </c>
      <c r="AZ583" s="21" t="s">
        <v>9</v>
      </c>
      <c r="BA583" s="21" t="s">
        <v>9</v>
      </c>
      <c r="BB583" s="21" t="s">
        <v>9</v>
      </c>
      <c r="BC583" s="21" t="s">
        <v>9</v>
      </c>
      <c r="BD583" s="21" t="s">
        <v>9</v>
      </c>
      <c r="BE583" s="21" t="s">
        <v>9</v>
      </c>
      <c r="BF583" s="21" t="s">
        <v>9</v>
      </c>
    </row>
    <row r="584" spans="1:58" s="21" customFormat="1" ht="135" x14ac:dyDescent="0.25">
      <c r="A584" s="21" t="s">
        <v>1052</v>
      </c>
      <c r="B584" s="21" t="s">
        <v>312</v>
      </c>
      <c r="C584" s="21" t="s">
        <v>313</v>
      </c>
      <c r="D584" s="21">
        <f t="shared" si="22"/>
        <v>527</v>
      </c>
      <c r="E584" s="21" t="str">
        <f t="shared" si="23"/>
        <v>PM527</v>
      </c>
      <c r="G584" s="22">
        <v>41759</v>
      </c>
      <c r="H584" s="25">
        <v>215</v>
      </c>
      <c r="I584" s="25" t="s">
        <v>64</v>
      </c>
      <c r="J584" s="21" t="s">
        <v>1098</v>
      </c>
      <c r="K584" s="21" t="s">
        <v>1117</v>
      </c>
      <c r="L584" s="22" t="s">
        <v>1341</v>
      </c>
      <c r="M584" s="22" t="s">
        <v>112</v>
      </c>
      <c r="N584" s="22" t="s">
        <v>113</v>
      </c>
      <c r="O584" s="21" t="s">
        <v>8</v>
      </c>
      <c r="P584" s="21" t="s">
        <v>1118</v>
      </c>
      <c r="Q584" s="21">
        <v>1</v>
      </c>
      <c r="S584" s="21" t="s">
        <v>333</v>
      </c>
      <c r="T584" s="21" t="s">
        <v>9</v>
      </c>
      <c r="U584" s="21" t="s">
        <v>9</v>
      </c>
      <c r="X584" s="21" t="s">
        <v>9</v>
      </c>
      <c r="Y584" s="21" t="s">
        <v>9</v>
      </c>
      <c r="AA584" s="21" t="s">
        <v>9</v>
      </c>
      <c r="AB584" s="21" t="s">
        <v>9</v>
      </c>
      <c r="AD584" s="21" t="s">
        <v>9</v>
      </c>
      <c r="AF584" s="21" t="s">
        <v>9</v>
      </c>
      <c r="AM584" s="21" t="s">
        <v>9</v>
      </c>
      <c r="AN584" s="21" t="s">
        <v>9</v>
      </c>
      <c r="AO584" s="21" t="s">
        <v>9</v>
      </c>
      <c r="AP584" s="21" t="s">
        <v>9</v>
      </c>
      <c r="AQ584" s="21" t="s">
        <v>9</v>
      </c>
      <c r="AR584" s="21" t="s">
        <v>9</v>
      </c>
      <c r="AW584" s="21" t="s">
        <v>9</v>
      </c>
      <c r="AX584" s="21" t="s">
        <v>9</v>
      </c>
      <c r="AY584" s="21" t="s">
        <v>9</v>
      </c>
      <c r="AZ584" s="21" t="s">
        <v>9</v>
      </c>
      <c r="BA584" s="21" t="s">
        <v>9</v>
      </c>
    </row>
    <row r="585" spans="1:58" s="21" customFormat="1" ht="135" x14ac:dyDescent="0.25">
      <c r="A585" s="21" t="s">
        <v>1052</v>
      </c>
      <c r="B585" s="21" t="s">
        <v>312</v>
      </c>
      <c r="C585" s="21" t="s">
        <v>313</v>
      </c>
      <c r="D585" s="21">
        <f t="shared" si="22"/>
        <v>528</v>
      </c>
      <c r="E585" s="21" t="str">
        <f t="shared" si="23"/>
        <v>PM528</v>
      </c>
      <c r="G585" s="22">
        <v>41759</v>
      </c>
      <c r="H585" s="25">
        <v>215</v>
      </c>
      <c r="I585" s="25" t="s">
        <v>64</v>
      </c>
      <c r="J585" s="21" t="s">
        <v>1098</v>
      </c>
      <c r="K585" s="21" t="s">
        <v>1119</v>
      </c>
      <c r="L585" s="22" t="s">
        <v>1341</v>
      </c>
      <c r="M585" s="22" t="s">
        <v>112</v>
      </c>
      <c r="N585" s="22" t="s">
        <v>113</v>
      </c>
      <c r="O585" s="21" t="s">
        <v>8</v>
      </c>
      <c r="P585" s="21" t="s">
        <v>1120</v>
      </c>
    </row>
    <row r="586" spans="1:58" s="21" customFormat="1" ht="105" x14ac:dyDescent="0.25">
      <c r="A586" s="21" t="s">
        <v>1052</v>
      </c>
      <c r="B586" s="21" t="s">
        <v>312</v>
      </c>
      <c r="C586" s="21" t="s">
        <v>313</v>
      </c>
      <c r="D586" s="21">
        <f t="shared" si="22"/>
        <v>529</v>
      </c>
      <c r="E586" s="21" t="str">
        <f t="shared" si="23"/>
        <v>PM529</v>
      </c>
      <c r="G586" s="22">
        <v>41937</v>
      </c>
      <c r="H586" s="25">
        <v>228</v>
      </c>
      <c r="I586" s="25" t="s">
        <v>64</v>
      </c>
      <c r="J586" s="21" t="s">
        <v>823</v>
      </c>
      <c r="K586" s="21" t="s">
        <v>1121</v>
      </c>
      <c r="L586" s="22"/>
      <c r="M586" s="22" t="s">
        <v>825</v>
      </c>
      <c r="N586" s="22" t="s">
        <v>826</v>
      </c>
      <c r="O586" s="21" t="s">
        <v>8</v>
      </c>
      <c r="P586" s="21" t="s">
        <v>1122</v>
      </c>
      <c r="Q586" s="21">
        <v>1</v>
      </c>
      <c r="S586" s="21" t="s">
        <v>333</v>
      </c>
      <c r="T586" s="21" t="s">
        <v>9</v>
      </c>
      <c r="U586" s="21" t="s">
        <v>9</v>
      </c>
      <c r="V586" s="21" t="s">
        <v>9</v>
      </c>
      <c r="Y586" s="21" t="s">
        <v>9</v>
      </c>
      <c r="Z586" s="21" t="s">
        <v>9</v>
      </c>
      <c r="AA586" s="21" t="s">
        <v>9</v>
      </c>
      <c r="AB586" s="21" t="s">
        <v>9</v>
      </c>
      <c r="AC586" s="21" t="s">
        <v>9</v>
      </c>
      <c r="AD586" s="21" t="s">
        <v>9</v>
      </c>
      <c r="AF586" s="21" t="s">
        <v>9</v>
      </c>
      <c r="AH586" s="21" t="s">
        <v>9</v>
      </c>
      <c r="AI586" s="21" t="s">
        <v>9</v>
      </c>
      <c r="AL586" s="21" t="s">
        <v>9</v>
      </c>
      <c r="AM586" s="21" t="s">
        <v>9</v>
      </c>
      <c r="AN586" s="21" t="s">
        <v>9</v>
      </c>
      <c r="AQ586" s="21" t="s">
        <v>9</v>
      </c>
      <c r="AR586" s="21" t="s">
        <v>9</v>
      </c>
      <c r="AT586" s="21" t="s">
        <v>9</v>
      </c>
      <c r="AU586" s="21" t="s">
        <v>9</v>
      </c>
      <c r="AV586" s="21" t="s">
        <v>9</v>
      </c>
      <c r="AW586" s="21" t="s">
        <v>9</v>
      </c>
      <c r="AX586" s="21" t="s">
        <v>9</v>
      </c>
      <c r="AY586" s="21" t="s">
        <v>9</v>
      </c>
      <c r="AZ586" s="21" t="s">
        <v>9</v>
      </c>
      <c r="BA586" s="21" t="s">
        <v>9</v>
      </c>
    </row>
    <row r="587" spans="1:58" s="21" customFormat="1" ht="135" x14ac:dyDescent="0.25">
      <c r="A587" s="21" t="s">
        <v>1052</v>
      </c>
      <c r="B587" s="21" t="s">
        <v>312</v>
      </c>
      <c r="C587" s="21" t="s">
        <v>313</v>
      </c>
      <c r="D587" s="21">
        <f t="shared" si="22"/>
        <v>530</v>
      </c>
      <c r="E587" s="21" t="str">
        <f t="shared" si="23"/>
        <v>PM530</v>
      </c>
      <c r="G587" s="22">
        <v>41946</v>
      </c>
      <c r="H587" s="25">
        <v>205</v>
      </c>
      <c r="I587" s="25" t="s">
        <v>64</v>
      </c>
      <c r="J587" s="21" t="s">
        <v>526</v>
      </c>
      <c r="K587" s="21" t="s">
        <v>1123</v>
      </c>
      <c r="L587" s="22"/>
      <c r="M587" s="22" t="s">
        <v>78</v>
      </c>
      <c r="N587" s="22" t="s">
        <v>79</v>
      </c>
      <c r="O587" s="21" t="s">
        <v>467</v>
      </c>
      <c r="P587" s="21" t="s">
        <v>1124</v>
      </c>
      <c r="Q587" s="21">
        <v>1</v>
      </c>
      <c r="S587" s="21" t="s">
        <v>387</v>
      </c>
      <c r="T587" s="21" t="s">
        <v>9</v>
      </c>
      <c r="U587" s="21" t="s">
        <v>9</v>
      </c>
      <c r="W587" s="21" t="s">
        <v>9</v>
      </c>
      <c r="X587" s="21" t="s">
        <v>9</v>
      </c>
      <c r="Z587" s="21" t="s">
        <v>9</v>
      </c>
      <c r="AA587" s="21" t="s">
        <v>9</v>
      </c>
      <c r="AB587" s="21" t="s">
        <v>9</v>
      </c>
      <c r="AD587" s="21" t="s">
        <v>9</v>
      </c>
      <c r="AE587" s="21" t="s">
        <v>9</v>
      </c>
      <c r="AF587" s="21" t="s">
        <v>9</v>
      </c>
      <c r="AG587" s="21" t="s">
        <v>9</v>
      </c>
      <c r="AJ587" s="21" t="s">
        <v>9</v>
      </c>
      <c r="AK587" s="21" t="s">
        <v>9</v>
      </c>
      <c r="AM587" s="21" t="s">
        <v>9</v>
      </c>
      <c r="AN587" s="21" t="s">
        <v>9</v>
      </c>
      <c r="AQ587" s="21" t="s">
        <v>9</v>
      </c>
      <c r="AS587" s="21" t="s">
        <v>9</v>
      </c>
      <c r="AT587" s="21" t="s">
        <v>9</v>
      </c>
      <c r="AU587" s="21" t="s">
        <v>9</v>
      </c>
      <c r="AW587" s="21" t="s">
        <v>9</v>
      </c>
      <c r="AX587" s="21" t="s">
        <v>9</v>
      </c>
      <c r="AZ587" s="21" t="s">
        <v>9</v>
      </c>
      <c r="BB587" s="21" t="s">
        <v>9</v>
      </c>
      <c r="BC587" s="21" t="s">
        <v>9</v>
      </c>
    </row>
    <row r="588" spans="1:58" s="21" customFormat="1" ht="135" x14ac:dyDescent="0.25">
      <c r="A588" s="21" t="s">
        <v>1052</v>
      </c>
      <c r="B588" s="21" t="s">
        <v>312</v>
      </c>
      <c r="C588" s="21" t="s">
        <v>313</v>
      </c>
      <c r="D588" s="21">
        <f t="shared" si="22"/>
        <v>531</v>
      </c>
      <c r="E588" s="21" t="str">
        <f t="shared" si="23"/>
        <v>PM531</v>
      </c>
      <c r="G588" s="22">
        <v>41952</v>
      </c>
      <c r="H588" s="25">
        <v>205</v>
      </c>
      <c r="I588" s="25" t="s">
        <v>64</v>
      </c>
      <c r="J588" s="21" t="s">
        <v>526</v>
      </c>
      <c r="K588" s="21" t="s">
        <v>1125</v>
      </c>
      <c r="L588" s="22"/>
      <c r="M588" s="22" t="s">
        <v>78</v>
      </c>
      <c r="N588" s="22" t="s">
        <v>79</v>
      </c>
      <c r="O588" s="21" t="s">
        <v>467</v>
      </c>
      <c r="P588" s="21" t="s">
        <v>1126</v>
      </c>
      <c r="Q588" s="21">
        <v>1</v>
      </c>
      <c r="S588" s="21" t="s">
        <v>333</v>
      </c>
      <c r="T588" s="21" t="s">
        <v>9</v>
      </c>
      <c r="U588" s="21" t="s">
        <v>9</v>
      </c>
      <c r="W588" s="21" t="s">
        <v>9</v>
      </c>
      <c r="X588" s="21" t="s">
        <v>9</v>
      </c>
      <c r="Y588" s="21" t="s">
        <v>9</v>
      </c>
      <c r="Z588" s="21" t="s">
        <v>9</v>
      </c>
      <c r="AA588" s="21" t="s">
        <v>9</v>
      </c>
      <c r="AB588" s="21" t="s">
        <v>9</v>
      </c>
      <c r="AC588" s="21" t="s">
        <v>9</v>
      </c>
      <c r="AD588" s="21" t="s">
        <v>9</v>
      </c>
      <c r="AE588" s="21" t="s">
        <v>9</v>
      </c>
      <c r="AF588" s="21" t="s">
        <v>9</v>
      </c>
      <c r="AG588" s="21" t="s">
        <v>9</v>
      </c>
      <c r="AJ588" s="21" t="s">
        <v>9</v>
      </c>
      <c r="AK588" s="21" t="s">
        <v>9</v>
      </c>
      <c r="AM588" s="21" t="s">
        <v>9</v>
      </c>
      <c r="AN588" s="21" t="s">
        <v>9</v>
      </c>
      <c r="AO588" s="21" t="s">
        <v>9</v>
      </c>
      <c r="AQ588" s="21" t="s">
        <v>9</v>
      </c>
      <c r="AS588" s="21" t="s">
        <v>9</v>
      </c>
      <c r="AT588" s="21" t="s">
        <v>9</v>
      </c>
      <c r="AU588" s="21" t="s">
        <v>9</v>
      </c>
      <c r="AW588" s="21" t="s">
        <v>9</v>
      </c>
      <c r="AX588" s="21" t="s">
        <v>9</v>
      </c>
      <c r="AZ588" s="21" t="s">
        <v>9</v>
      </c>
      <c r="BB588" s="21" t="s">
        <v>9</v>
      </c>
      <c r="BC588" s="21" t="s">
        <v>9</v>
      </c>
    </row>
    <row r="589" spans="1:58" s="21" customFormat="1" ht="135" x14ac:dyDescent="0.25">
      <c r="A589" s="21" t="s">
        <v>1052</v>
      </c>
      <c r="B589" s="21" t="s">
        <v>312</v>
      </c>
      <c r="C589" s="21" t="s">
        <v>313</v>
      </c>
      <c r="D589" s="21">
        <f t="shared" si="22"/>
        <v>532</v>
      </c>
      <c r="E589" s="21" t="str">
        <f t="shared" si="23"/>
        <v>PM532</v>
      </c>
      <c r="G589" s="22">
        <v>41962</v>
      </c>
      <c r="H589" s="25">
        <v>205</v>
      </c>
      <c r="I589" s="25" t="s">
        <v>64</v>
      </c>
      <c r="J589" s="21" t="s">
        <v>526</v>
      </c>
      <c r="K589" s="21" t="s">
        <v>1127</v>
      </c>
      <c r="L589" s="22"/>
      <c r="M589" s="22" t="s">
        <v>78</v>
      </c>
      <c r="N589" s="22" t="s">
        <v>79</v>
      </c>
      <c r="O589" s="21" t="s">
        <v>467</v>
      </c>
      <c r="P589" s="21" t="s">
        <v>1128</v>
      </c>
      <c r="Q589" s="21">
        <v>1</v>
      </c>
      <c r="S589" s="21" t="s">
        <v>333</v>
      </c>
      <c r="T589" s="21" t="s">
        <v>9</v>
      </c>
      <c r="U589" s="21" t="s">
        <v>9</v>
      </c>
      <c r="W589" s="21" t="s">
        <v>9</v>
      </c>
      <c r="X589" s="21" t="s">
        <v>9</v>
      </c>
      <c r="Y589" s="21" t="s">
        <v>9</v>
      </c>
      <c r="Z589" s="21" t="s">
        <v>9</v>
      </c>
      <c r="AA589" s="21" t="s">
        <v>9</v>
      </c>
      <c r="AB589" s="21" t="s">
        <v>9</v>
      </c>
      <c r="AC589" s="21" t="s">
        <v>9</v>
      </c>
      <c r="AD589" s="21" t="s">
        <v>9</v>
      </c>
      <c r="AE589" s="21" t="s">
        <v>9</v>
      </c>
      <c r="AF589" s="21" t="s">
        <v>9</v>
      </c>
      <c r="AG589" s="21" t="s">
        <v>9</v>
      </c>
      <c r="AJ589" s="21" t="s">
        <v>9</v>
      </c>
      <c r="AK589" s="21" t="s">
        <v>9</v>
      </c>
      <c r="AM589" s="21" t="s">
        <v>9</v>
      </c>
      <c r="AN589" s="21" t="s">
        <v>9</v>
      </c>
      <c r="AQ589" s="21" t="s">
        <v>9</v>
      </c>
      <c r="AS589" s="21" t="s">
        <v>9</v>
      </c>
      <c r="AT589" s="21" t="s">
        <v>9</v>
      </c>
      <c r="AU589" s="21" t="s">
        <v>9</v>
      </c>
      <c r="AW589" s="21" t="s">
        <v>9</v>
      </c>
      <c r="AX589" s="21" t="s">
        <v>9</v>
      </c>
      <c r="AY589" s="21" t="s">
        <v>9</v>
      </c>
      <c r="AZ589" s="21" t="s">
        <v>9</v>
      </c>
      <c r="BB589" s="21" t="s">
        <v>9</v>
      </c>
      <c r="BC589" s="21" t="s">
        <v>9</v>
      </c>
    </row>
    <row r="590" spans="1:58" s="21" customFormat="1" ht="60" x14ac:dyDescent="0.25">
      <c r="A590" s="21" t="s">
        <v>1052</v>
      </c>
      <c r="B590" s="21" t="s">
        <v>312</v>
      </c>
      <c r="C590" s="21" t="s">
        <v>313</v>
      </c>
      <c r="D590" s="21">
        <f t="shared" si="22"/>
        <v>533</v>
      </c>
      <c r="E590" s="21" t="str">
        <f t="shared" si="23"/>
        <v>PM533</v>
      </c>
      <c r="G590" s="22">
        <v>42264</v>
      </c>
      <c r="H590" s="21">
        <v>229</v>
      </c>
      <c r="I590" s="21" t="s">
        <v>64</v>
      </c>
      <c r="J590" s="21" t="s">
        <v>1437</v>
      </c>
      <c r="K590" s="21" t="s">
        <v>1438</v>
      </c>
      <c r="L590" s="22" t="s">
        <v>1439</v>
      </c>
      <c r="M590" s="22"/>
      <c r="N590" s="22"/>
      <c r="O590" s="21" t="s">
        <v>8</v>
      </c>
      <c r="P590" s="21" t="s">
        <v>1440</v>
      </c>
      <c r="Q590" s="21">
        <v>1</v>
      </c>
      <c r="R590" s="57">
        <v>42217</v>
      </c>
      <c r="S590" s="21" t="s">
        <v>1057</v>
      </c>
      <c r="T590" s="56" t="s">
        <v>9</v>
      </c>
      <c r="U590" s="37" t="s">
        <v>9</v>
      </c>
      <c r="V590" s="37" t="s">
        <v>9</v>
      </c>
      <c r="W590" s="37" t="s">
        <v>9</v>
      </c>
      <c r="X590" s="37" t="s">
        <v>9</v>
      </c>
      <c r="Y590" s="37" t="s">
        <v>9</v>
      </c>
      <c r="Z590" s="37"/>
      <c r="AA590" s="37" t="s">
        <v>9</v>
      </c>
      <c r="AB590" s="37" t="s">
        <v>9</v>
      </c>
      <c r="AC590" s="37" t="s">
        <v>9</v>
      </c>
      <c r="AD590" s="37" t="s">
        <v>9</v>
      </c>
      <c r="AE590" s="37" t="s">
        <v>9</v>
      </c>
      <c r="AF590" s="37" t="s">
        <v>9</v>
      </c>
      <c r="AM590" s="37" t="s">
        <v>9</v>
      </c>
      <c r="AN590" s="37" t="s">
        <v>9</v>
      </c>
      <c r="AO590" s="37" t="s">
        <v>9</v>
      </c>
      <c r="AP590" s="37" t="s">
        <v>9</v>
      </c>
      <c r="AQ590" s="37" t="s">
        <v>9</v>
      </c>
      <c r="AR590" s="37"/>
      <c r="AS590" s="37" t="s">
        <v>9</v>
      </c>
      <c r="AW590" s="21" t="s">
        <v>9</v>
      </c>
      <c r="AX590" s="21" t="s">
        <v>9</v>
      </c>
      <c r="AY590" s="21" t="s">
        <v>9</v>
      </c>
      <c r="AZ590" s="21" t="s">
        <v>9</v>
      </c>
      <c r="BA590" s="21" t="s">
        <v>9</v>
      </c>
    </row>
    <row r="591" spans="1:58" s="21" customFormat="1" ht="45" x14ac:dyDescent="0.25">
      <c r="A591" s="21" t="s">
        <v>1052</v>
      </c>
      <c r="B591" s="21" t="s">
        <v>312</v>
      </c>
      <c r="C591" s="21" t="s">
        <v>313</v>
      </c>
      <c r="D591" s="21">
        <f t="shared" si="22"/>
        <v>534</v>
      </c>
      <c r="E591" s="21" t="str">
        <f t="shared" si="23"/>
        <v>PM534</v>
      </c>
      <c r="G591" s="22">
        <v>42264</v>
      </c>
      <c r="H591" s="21">
        <v>229</v>
      </c>
      <c r="I591" s="21" t="s">
        <v>64</v>
      </c>
      <c r="J591" s="21" t="s">
        <v>1437</v>
      </c>
      <c r="K591" s="21" t="s">
        <v>1441</v>
      </c>
      <c r="L591" s="22" t="s">
        <v>1439</v>
      </c>
      <c r="M591" s="22"/>
      <c r="N591" s="22"/>
      <c r="O591" s="21" t="s">
        <v>8</v>
      </c>
      <c r="P591" s="21" t="s">
        <v>1442</v>
      </c>
      <c r="Q591" s="21">
        <v>1</v>
      </c>
      <c r="R591" s="57">
        <v>42217</v>
      </c>
      <c r="S591" s="21" t="s">
        <v>900</v>
      </c>
      <c r="T591" s="56" t="s">
        <v>9</v>
      </c>
      <c r="U591" s="37" t="s">
        <v>9</v>
      </c>
      <c r="V591" s="37" t="s">
        <v>9</v>
      </c>
      <c r="W591" s="37" t="s">
        <v>9</v>
      </c>
      <c r="X591" s="37" t="s">
        <v>9</v>
      </c>
      <c r="Y591" s="37" t="s">
        <v>9</v>
      </c>
      <c r="Z591" s="37" t="s">
        <v>9</v>
      </c>
      <c r="AA591" s="37" t="s">
        <v>9</v>
      </c>
      <c r="AB591" s="37" t="s">
        <v>9</v>
      </c>
      <c r="AC591" s="37" t="s">
        <v>9</v>
      </c>
      <c r="AD591" s="37" t="s">
        <v>9</v>
      </c>
      <c r="AE591" s="37" t="s">
        <v>9</v>
      </c>
      <c r="AF591" s="37" t="s">
        <v>9</v>
      </c>
      <c r="AG591" s="37" t="s">
        <v>9</v>
      </c>
      <c r="AH591" s="37"/>
      <c r="AI591" s="37"/>
      <c r="AM591" s="37" t="s">
        <v>9</v>
      </c>
      <c r="AN591" s="37" t="s">
        <v>9</v>
      </c>
      <c r="AO591" s="37" t="s">
        <v>9</v>
      </c>
      <c r="AP591" s="37" t="s">
        <v>9</v>
      </c>
      <c r="AQ591" s="37" t="s">
        <v>9</v>
      </c>
      <c r="AR591" s="37" t="s">
        <v>9</v>
      </c>
      <c r="AS591" s="37" t="s">
        <v>9</v>
      </c>
      <c r="AW591" s="21" t="s">
        <v>9</v>
      </c>
      <c r="AX591" s="21" t="s">
        <v>9</v>
      </c>
      <c r="AY591" s="21" t="s">
        <v>9</v>
      </c>
      <c r="AZ591" s="21" t="s">
        <v>9</v>
      </c>
      <c r="BA591" s="21" t="s">
        <v>9</v>
      </c>
    </row>
    <row r="592" spans="1:58" s="21" customFormat="1" ht="60" x14ac:dyDescent="0.25">
      <c r="A592" s="21" t="s">
        <v>1052</v>
      </c>
      <c r="B592" s="21" t="s">
        <v>312</v>
      </c>
      <c r="C592" s="21" t="s">
        <v>313</v>
      </c>
      <c r="D592" s="21">
        <f t="shared" si="22"/>
        <v>535</v>
      </c>
      <c r="E592" s="21" t="str">
        <f t="shared" si="23"/>
        <v>PM535</v>
      </c>
      <c r="G592" s="22">
        <v>42264</v>
      </c>
      <c r="H592" s="21">
        <v>229</v>
      </c>
      <c r="I592" s="21" t="s">
        <v>64</v>
      </c>
      <c r="J592" s="21" t="s">
        <v>1437</v>
      </c>
      <c r="K592" s="21" t="s">
        <v>1443</v>
      </c>
      <c r="L592" s="22" t="s">
        <v>1439</v>
      </c>
      <c r="M592" s="22"/>
      <c r="N592" s="22"/>
      <c r="O592" s="21" t="s">
        <v>8</v>
      </c>
      <c r="P592" s="21" t="s">
        <v>1444</v>
      </c>
      <c r="Q592" s="21">
        <v>1</v>
      </c>
      <c r="R592" s="57">
        <v>42217</v>
      </c>
      <c r="S592" s="21" t="s">
        <v>900</v>
      </c>
      <c r="T592" s="56" t="s">
        <v>9</v>
      </c>
      <c r="U592" s="37" t="s">
        <v>9</v>
      </c>
      <c r="V592" s="37" t="s">
        <v>9</v>
      </c>
      <c r="W592" s="37" t="s">
        <v>9</v>
      </c>
      <c r="X592" s="37" t="s">
        <v>9</v>
      </c>
      <c r="Y592" s="37" t="s">
        <v>9</v>
      </c>
      <c r="Z592" s="37" t="s">
        <v>9</v>
      </c>
      <c r="AA592" s="37" t="s">
        <v>9</v>
      </c>
      <c r="AB592" s="37" t="s">
        <v>9</v>
      </c>
      <c r="AC592" s="37" t="s">
        <v>9</v>
      </c>
      <c r="AD592" s="37" t="s">
        <v>9</v>
      </c>
      <c r="AE592" s="37" t="s">
        <v>9</v>
      </c>
      <c r="AF592" s="37" t="s">
        <v>9</v>
      </c>
      <c r="AG592" s="37" t="s">
        <v>9</v>
      </c>
      <c r="AH592" s="37" t="s">
        <v>9</v>
      </c>
      <c r="AM592" s="21" t="s">
        <v>9</v>
      </c>
      <c r="AN592" s="21" t="s">
        <v>9</v>
      </c>
      <c r="AO592" s="21" t="s">
        <v>9</v>
      </c>
      <c r="AP592" s="21" t="s">
        <v>9</v>
      </c>
      <c r="AQ592" s="21" t="s">
        <v>9</v>
      </c>
      <c r="AR592" s="21" t="s">
        <v>9</v>
      </c>
      <c r="AS592" s="21" t="s">
        <v>9</v>
      </c>
      <c r="AW592" s="21" t="s">
        <v>9</v>
      </c>
      <c r="AX592" s="21" t="s">
        <v>9</v>
      </c>
      <c r="AY592" s="21" t="s">
        <v>9</v>
      </c>
      <c r="AZ592" s="21" t="s">
        <v>9</v>
      </c>
      <c r="BA592" s="21" t="s">
        <v>9</v>
      </c>
    </row>
    <row r="593" spans="1:53" s="21" customFormat="1" ht="45" x14ac:dyDescent="0.25">
      <c r="A593" s="21" t="s">
        <v>1052</v>
      </c>
      <c r="B593" s="21" t="s">
        <v>312</v>
      </c>
      <c r="C593" s="21" t="s">
        <v>313</v>
      </c>
      <c r="D593" s="21">
        <f t="shared" si="22"/>
        <v>536</v>
      </c>
      <c r="E593" s="21" t="str">
        <f t="shared" si="23"/>
        <v>PM536</v>
      </c>
      <c r="G593" s="22">
        <v>42268</v>
      </c>
      <c r="H593" s="21">
        <v>229</v>
      </c>
      <c r="I593" s="21" t="s">
        <v>64</v>
      </c>
      <c r="J593" s="21" t="s">
        <v>1437</v>
      </c>
      <c r="K593" s="21" t="s">
        <v>1445</v>
      </c>
      <c r="L593" s="22" t="s">
        <v>1439</v>
      </c>
      <c r="M593" s="22"/>
      <c r="N593" s="22"/>
      <c r="O593" s="21" t="s">
        <v>8</v>
      </c>
      <c r="P593" s="21" t="s">
        <v>1446</v>
      </c>
      <c r="Q593" s="21">
        <v>1</v>
      </c>
      <c r="R593" s="57">
        <v>42217</v>
      </c>
      <c r="S593" s="21" t="s">
        <v>900</v>
      </c>
      <c r="T593" s="56" t="s">
        <v>9</v>
      </c>
      <c r="U593" s="37" t="s">
        <v>9</v>
      </c>
      <c r="V593" s="37" t="s">
        <v>9</v>
      </c>
      <c r="W593" s="37" t="s">
        <v>9</v>
      </c>
      <c r="X593" s="37" t="s">
        <v>9</v>
      </c>
      <c r="Y593" s="37" t="s">
        <v>9</v>
      </c>
      <c r="Z593" s="37" t="s">
        <v>9</v>
      </c>
      <c r="AA593" s="37" t="s">
        <v>9</v>
      </c>
      <c r="AB593" s="37" t="s">
        <v>9</v>
      </c>
      <c r="AC593" s="37" t="s">
        <v>9</v>
      </c>
      <c r="AD593" s="37" t="s">
        <v>9</v>
      </c>
      <c r="AE593" s="37" t="s">
        <v>9</v>
      </c>
      <c r="AF593" s="37" t="s">
        <v>9</v>
      </c>
      <c r="AG593" s="37" t="s">
        <v>9</v>
      </c>
      <c r="AH593" s="37" t="s">
        <v>9</v>
      </c>
      <c r="AM593" s="37" t="s">
        <v>9</v>
      </c>
      <c r="AN593" s="37" t="s">
        <v>9</v>
      </c>
      <c r="AO593" s="37" t="s">
        <v>9</v>
      </c>
      <c r="AP593" s="37" t="s">
        <v>9</v>
      </c>
      <c r="AQ593" s="37" t="s">
        <v>9</v>
      </c>
      <c r="AR593" s="37" t="s">
        <v>9</v>
      </c>
      <c r="AS593" s="37" t="s">
        <v>9</v>
      </c>
      <c r="AW593" s="21" t="s">
        <v>9</v>
      </c>
      <c r="AX593" s="21" t="s">
        <v>9</v>
      </c>
      <c r="AY593" s="21" t="s">
        <v>9</v>
      </c>
      <c r="AZ593" s="21" t="s">
        <v>9</v>
      </c>
      <c r="BA593" s="21" t="s">
        <v>9</v>
      </c>
    </row>
    <row r="594" spans="1:53" s="21" customFormat="1" x14ac:dyDescent="0.25">
      <c r="A594" s="21" t="s">
        <v>1052</v>
      </c>
      <c r="B594" s="21" t="s">
        <v>312</v>
      </c>
      <c r="C594" s="21" t="s">
        <v>313</v>
      </c>
      <c r="D594" s="21">
        <f t="shared" si="22"/>
        <v>537</v>
      </c>
      <c r="E594" s="21" t="str">
        <f t="shared" si="23"/>
        <v>PM537</v>
      </c>
      <c r="H594" s="21" t="s">
        <v>144</v>
      </c>
      <c r="L594" s="22"/>
      <c r="M594" s="22"/>
      <c r="N594" s="22"/>
    </row>
    <row r="595" spans="1:53" s="21" customFormat="1" x14ac:dyDescent="0.25">
      <c r="A595" s="21" t="s">
        <v>1052</v>
      </c>
      <c r="B595" s="21" t="s">
        <v>312</v>
      </c>
      <c r="C595" s="21" t="s">
        <v>313</v>
      </c>
      <c r="D595" s="21">
        <f t="shared" si="22"/>
        <v>538</v>
      </c>
      <c r="E595" s="21" t="str">
        <f t="shared" si="23"/>
        <v>PM538</v>
      </c>
      <c r="H595" s="21" t="s">
        <v>144</v>
      </c>
      <c r="L595" s="22"/>
      <c r="M595" s="22"/>
      <c r="N595" s="22"/>
    </row>
    <row r="596" spans="1:53" s="21" customFormat="1" x14ac:dyDescent="0.25">
      <c r="A596" s="21" t="s">
        <v>1052</v>
      </c>
      <c r="B596" s="21" t="s">
        <v>312</v>
      </c>
      <c r="C596" s="21" t="s">
        <v>313</v>
      </c>
      <c r="D596" s="21">
        <f t="shared" si="22"/>
        <v>539</v>
      </c>
      <c r="E596" s="21" t="str">
        <f t="shared" si="23"/>
        <v>PM539</v>
      </c>
      <c r="H596" s="21" t="s">
        <v>144</v>
      </c>
      <c r="L596" s="22"/>
      <c r="M596" s="22"/>
      <c r="N596" s="22"/>
    </row>
    <row r="597" spans="1:53" s="21" customFormat="1" x14ac:dyDescent="0.25">
      <c r="A597" s="21" t="s">
        <v>1052</v>
      </c>
      <c r="B597" s="21" t="s">
        <v>312</v>
      </c>
      <c r="C597" s="21" t="s">
        <v>313</v>
      </c>
      <c r="D597" s="21">
        <f t="shared" si="22"/>
        <v>540</v>
      </c>
      <c r="E597" s="21" t="str">
        <f t="shared" si="23"/>
        <v>PM540</v>
      </c>
      <c r="H597" s="21" t="s">
        <v>144</v>
      </c>
      <c r="L597" s="22"/>
      <c r="M597" s="22"/>
      <c r="N597" s="22"/>
    </row>
    <row r="598" spans="1:53" s="21" customFormat="1" x14ac:dyDescent="0.25">
      <c r="A598" s="21" t="s">
        <v>1052</v>
      </c>
      <c r="B598" s="21" t="s">
        <v>312</v>
      </c>
      <c r="C598" s="21" t="s">
        <v>313</v>
      </c>
      <c r="D598" s="21">
        <f t="shared" si="22"/>
        <v>541</v>
      </c>
      <c r="E598" s="21" t="str">
        <f t="shared" si="23"/>
        <v>PM541</v>
      </c>
      <c r="H598" s="21" t="s">
        <v>144</v>
      </c>
      <c r="L598" s="22"/>
      <c r="M598" s="22"/>
      <c r="N598" s="22"/>
    </row>
    <row r="599" spans="1:53" s="21" customFormat="1" x14ac:dyDescent="0.25">
      <c r="A599" s="21" t="s">
        <v>1052</v>
      </c>
      <c r="B599" s="21" t="s">
        <v>312</v>
      </c>
      <c r="C599" s="21" t="s">
        <v>313</v>
      </c>
      <c r="D599" s="21">
        <f t="shared" si="22"/>
        <v>542</v>
      </c>
      <c r="E599" s="21" t="str">
        <f t="shared" si="23"/>
        <v>PM542</v>
      </c>
      <c r="H599" s="21" t="s">
        <v>144</v>
      </c>
      <c r="L599" s="22"/>
      <c r="M599" s="22"/>
      <c r="N599" s="22"/>
    </row>
    <row r="600" spans="1:53" s="21" customFormat="1" x14ac:dyDescent="0.25">
      <c r="A600" s="21" t="s">
        <v>1052</v>
      </c>
      <c r="B600" s="21" t="s">
        <v>312</v>
      </c>
      <c r="C600" s="21" t="s">
        <v>313</v>
      </c>
      <c r="D600" s="21">
        <f t="shared" si="22"/>
        <v>543</v>
      </c>
      <c r="E600" s="21" t="str">
        <f t="shared" si="23"/>
        <v>PM543</v>
      </c>
      <c r="H600" s="21" t="s">
        <v>144</v>
      </c>
      <c r="L600" s="22"/>
      <c r="M600" s="22"/>
      <c r="N600" s="22"/>
    </row>
    <row r="601" spans="1:53" s="21" customFormat="1" x14ac:dyDescent="0.25">
      <c r="A601" s="21" t="s">
        <v>1052</v>
      </c>
      <c r="B601" s="21" t="s">
        <v>312</v>
      </c>
      <c r="C601" s="21" t="s">
        <v>313</v>
      </c>
      <c r="D601" s="21">
        <f t="shared" si="22"/>
        <v>544</v>
      </c>
      <c r="E601" s="21" t="str">
        <f t="shared" si="23"/>
        <v>PM544</v>
      </c>
      <c r="H601" s="21" t="s">
        <v>144</v>
      </c>
      <c r="L601" s="22"/>
      <c r="M601" s="22"/>
      <c r="N601" s="22"/>
    </row>
    <row r="602" spans="1:53" s="21" customFormat="1" x14ac:dyDescent="0.25">
      <c r="A602" s="21" t="s">
        <v>1052</v>
      </c>
      <c r="B602" s="21" t="s">
        <v>312</v>
      </c>
      <c r="C602" s="21" t="s">
        <v>313</v>
      </c>
      <c r="D602" s="21">
        <f t="shared" si="22"/>
        <v>545</v>
      </c>
      <c r="E602" s="21" t="str">
        <f t="shared" si="23"/>
        <v>PM545</v>
      </c>
      <c r="H602" s="21" t="s">
        <v>144</v>
      </c>
      <c r="L602" s="22"/>
      <c r="M602" s="22"/>
      <c r="N602" s="22"/>
    </row>
    <row r="603" spans="1:53" s="21" customFormat="1" x14ac:dyDescent="0.25">
      <c r="A603" s="21" t="s">
        <v>1052</v>
      </c>
      <c r="B603" s="21" t="s">
        <v>312</v>
      </c>
      <c r="C603" s="21" t="s">
        <v>313</v>
      </c>
      <c r="D603" s="21">
        <f t="shared" si="22"/>
        <v>546</v>
      </c>
      <c r="E603" s="21" t="str">
        <f t="shared" si="23"/>
        <v>PM546</v>
      </c>
      <c r="H603" s="21" t="s">
        <v>144</v>
      </c>
      <c r="L603" s="22"/>
      <c r="M603" s="22"/>
      <c r="N603" s="22"/>
    </row>
    <row r="604" spans="1:53" s="21" customFormat="1" x14ac:dyDescent="0.25">
      <c r="A604" s="21" t="s">
        <v>1052</v>
      </c>
      <c r="B604" s="21" t="s">
        <v>312</v>
      </c>
      <c r="C604" s="21" t="s">
        <v>313</v>
      </c>
      <c r="D604" s="21">
        <f t="shared" si="22"/>
        <v>547</v>
      </c>
      <c r="E604" s="21" t="str">
        <f t="shared" si="23"/>
        <v>PM547</v>
      </c>
      <c r="H604" s="21" t="s">
        <v>144</v>
      </c>
      <c r="L604" s="22"/>
      <c r="M604" s="22"/>
      <c r="N604" s="22"/>
    </row>
    <row r="605" spans="1:53" s="21" customFormat="1" x14ac:dyDescent="0.25">
      <c r="A605" s="21" t="s">
        <v>1052</v>
      </c>
      <c r="B605" s="21" t="s">
        <v>312</v>
      </c>
      <c r="C605" s="21" t="s">
        <v>313</v>
      </c>
      <c r="D605" s="21">
        <f t="shared" ref="D605:D660" si="24">SUM(D604+1)</f>
        <v>548</v>
      </c>
      <c r="E605" s="21" t="str">
        <f t="shared" si="23"/>
        <v>PM548</v>
      </c>
      <c r="H605" s="21" t="s">
        <v>144</v>
      </c>
      <c r="L605" s="22"/>
      <c r="M605" s="22"/>
      <c r="N605" s="22"/>
    </row>
    <row r="606" spans="1:53" s="21" customFormat="1" x14ac:dyDescent="0.25">
      <c r="A606" s="21" t="s">
        <v>1052</v>
      </c>
      <c r="B606" s="21" t="s">
        <v>312</v>
      </c>
      <c r="C606" s="21" t="s">
        <v>313</v>
      </c>
      <c r="D606" s="21">
        <f t="shared" si="24"/>
        <v>549</v>
      </c>
      <c r="E606" s="21" t="str">
        <f t="shared" si="23"/>
        <v>PM549</v>
      </c>
      <c r="H606" s="21" t="s">
        <v>144</v>
      </c>
      <c r="L606" s="22"/>
      <c r="M606" s="22"/>
      <c r="N606" s="22"/>
    </row>
    <row r="607" spans="1:53" s="21" customFormat="1" x14ac:dyDescent="0.25">
      <c r="A607" s="21" t="s">
        <v>1052</v>
      </c>
      <c r="B607" s="21" t="s">
        <v>312</v>
      </c>
      <c r="C607" s="21" t="s">
        <v>313</v>
      </c>
      <c r="D607" s="21">
        <f t="shared" si="24"/>
        <v>550</v>
      </c>
      <c r="E607" s="21" t="str">
        <f t="shared" si="23"/>
        <v>PM550</v>
      </c>
      <c r="H607" s="21" t="s">
        <v>144</v>
      </c>
      <c r="L607" s="22"/>
      <c r="M607" s="22"/>
      <c r="N607" s="22"/>
    </row>
    <row r="608" spans="1:53" s="21" customFormat="1" x14ac:dyDescent="0.25">
      <c r="A608" s="21" t="s">
        <v>1052</v>
      </c>
      <c r="B608" s="21" t="s">
        <v>312</v>
      </c>
      <c r="C608" s="21" t="s">
        <v>313</v>
      </c>
      <c r="D608" s="21">
        <f t="shared" si="24"/>
        <v>551</v>
      </c>
      <c r="E608" s="21" t="str">
        <f t="shared" si="23"/>
        <v>PM551</v>
      </c>
      <c r="H608" s="21" t="s">
        <v>144</v>
      </c>
      <c r="L608" s="22"/>
      <c r="M608" s="22"/>
      <c r="N608" s="22"/>
    </row>
    <row r="609" spans="1:14" s="21" customFormat="1" x14ac:dyDescent="0.25">
      <c r="A609" s="21" t="s">
        <v>1052</v>
      </c>
      <c r="B609" s="21" t="s">
        <v>312</v>
      </c>
      <c r="C609" s="21" t="s">
        <v>313</v>
      </c>
      <c r="D609" s="21">
        <f t="shared" si="24"/>
        <v>552</v>
      </c>
      <c r="E609" s="21" t="str">
        <f t="shared" si="23"/>
        <v>PM552</v>
      </c>
      <c r="H609" s="21" t="s">
        <v>144</v>
      </c>
      <c r="L609" s="22"/>
      <c r="M609" s="22"/>
      <c r="N609" s="22"/>
    </row>
    <row r="610" spans="1:14" s="21" customFormat="1" x14ac:dyDescent="0.25">
      <c r="A610" s="21" t="s">
        <v>1052</v>
      </c>
      <c r="B610" s="21" t="s">
        <v>312</v>
      </c>
      <c r="C610" s="21" t="s">
        <v>313</v>
      </c>
      <c r="D610" s="21">
        <f t="shared" si="24"/>
        <v>553</v>
      </c>
      <c r="E610" s="21" t="str">
        <f t="shared" si="23"/>
        <v>PM553</v>
      </c>
      <c r="H610" s="21" t="s">
        <v>144</v>
      </c>
      <c r="L610" s="22"/>
      <c r="M610" s="22"/>
      <c r="N610" s="22"/>
    </row>
    <row r="611" spans="1:14" s="21" customFormat="1" x14ac:dyDescent="0.25">
      <c r="A611" s="21" t="s">
        <v>1052</v>
      </c>
      <c r="B611" s="21" t="s">
        <v>312</v>
      </c>
      <c r="C611" s="21" t="s">
        <v>313</v>
      </c>
      <c r="D611" s="21">
        <f t="shared" si="24"/>
        <v>554</v>
      </c>
      <c r="E611" s="21" t="str">
        <f t="shared" si="23"/>
        <v>PM554</v>
      </c>
      <c r="H611" s="21" t="s">
        <v>144</v>
      </c>
      <c r="L611" s="22"/>
      <c r="M611" s="22"/>
      <c r="N611" s="22"/>
    </row>
    <row r="612" spans="1:14" s="21" customFormat="1" x14ac:dyDescent="0.25">
      <c r="A612" s="21" t="s">
        <v>1052</v>
      </c>
      <c r="B612" s="21" t="s">
        <v>312</v>
      </c>
      <c r="C612" s="21" t="s">
        <v>313</v>
      </c>
      <c r="D612" s="21">
        <f t="shared" si="24"/>
        <v>555</v>
      </c>
      <c r="E612" s="21" t="str">
        <f t="shared" si="23"/>
        <v>PM555</v>
      </c>
      <c r="H612" s="21" t="s">
        <v>144</v>
      </c>
      <c r="L612" s="22"/>
      <c r="M612" s="22"/>
      <c r="N612" s="22"/>
    </row>
    <row r="613" spans="1:14" s="21" customFormat="1" x14ac:dyDescent="0.25">
      <c r="A613" s="21" t="s">
        <v>1052</v>
      </c>
      <c r="B613" s="21" t="s">
        <v>312</v>
      </c>
      <c r="C613" s="21" t="s">
        <v>313</v>
      </c>
      <c r="D613" s="21">
        <f t="shared" si="24"/>
        <v>556</v>
      </c>
      <c r="E613" s="21" t="str">
        <f t="shared" si="23"/>
        <v>PM556</v>
      </c>
      <c r="H613" s="21" t="s">
        <v>144</v>
      </c>
      <c r="L613" s="22"/>
      <c r="M613" s="22"/>
      <c r="N613" s="22"/>
    </row>
    <row r="614" spans="1:14" s="21" customFormat="1" x14ac:dyDescent="0.25">
      <c r="A614" s="21" t="s">
        <v>1052</v>
      </c>
      <c r="B614" s="21" t="s">
        <v>312</v>
      </c>
      <c r="C614" s="21" t="s">
        <v>313</v>
      </c>
      <c r="D614" s="21">
        <f t="shared" si="24"/>
        <v>557</v>
      </c>
      <c r="E614" s="21" t="str">
        <f t="shared" si="23"/>
        <v>PM557</v>
      </c>
      <c r="H614" s="21" t="s">
        <v>144</v>
      </c>
      <c r="L614" s="22"/>
      <c r="M614" s="22"/>
      <c r="N614" s="22"/>
    </row>
    <row r="615" spans="1:14" s="21" customFormat="1" x14ac:dyDescent="0.25">
      <c r="A615" s="21" t="s">
        <v>1052</v>
      </c>
      <c r="B615" s="21" t="s">
        <v>312</v>
      </c>
      <c r="C615" s="21" t="s">
        <v>313</v>
      </c>
      <c r="D615" s="21">
        <f t="shared" si="24"/>
        <v>558</v>
      </c>
      <c r="E615" s="21" t="str">
        <f t="shared" si="23"/>
        <v>PM558</v>
      </c>
      <c r="H615" s="21" t="s">
        <v>144</v>
      </c>
      <c r="L615" s="22"/>
      <c r="M615" s="22"/>
      <c r="N615" s="22"/>
    </row>
    <row r="616" spans="1:14" s="21" customFormat="1" x14ac:dyDescent="0.25">
      <c r="A616" s="21" t="s">
        <v>1052</v>
      </c>
      <c r="B616" s="21" t="s">
        <v>312</v>
      </c>
      <c r="C616" s="21" t="s">
        <v>313</v>
      </c>
      <c r="D616" s="21">
        <f t="shared" si="24"/>
        <v>559</v>
      </c>
      <c r="E616" s="21" t="str">
        <f t="shared" si="23"/>
        <v>PM559</v>
      </c>
      <c r="H616" s="21" t="s">
        <v>144</v>
      </c>
      <c r="L616" s="22"/>
      <c r="M616" s="22"/>
      <c r="N616" s="22"/>
    </row>
    <row r="617" spans="1:14" s="21" customFormat="1" x14ac:dyDescent="0.25">
      <c r="A617" s="21" t="s">
        <v>1052</v>
      </c>
      <c r="B617" s="21" t="s">
        <v>312</v>
      </c>
      <c r="C617" s="21" t="s">
        <v>313</v>
      </c>
      <c r="D617" s="21">
        <f t="shared" si="24"/>
        <v>560</v>
      </c>
      <c r="E617" s="21" t="str">
        <f t="shared" si="23"/>
        <v>PM560</v>
      </c>
      <c r="H617" s="21" t="s">
        <v>144</v>
      </c>
      <c r="L617" s="22"/>
      <c r="M617" s="22"/>
      <c r="N617" s="22"/>
    </row>
    <row r="618" spans="1:14" s="21" customFormat="1" x14ac:dyDescent="0.25">
      <c r="A618" s="21" t="s">
        <v>1052</v>
      </c>
      <c r="B618" s="21" t="s">
        <v>312</v>
      </c>
      <c r="C618" s="21" t="s">
        <v>313</v>
      </c>
      <c r="D618" s="21">
        <f t="shared" si="24"/>
        <v>561</v>
      </c>
      <c r="E618" s="21" t="str">
        <f t="shared" si="23"/>
        <v>PM561</v>
      </c>
      <c r="H618" s="21" t="s">
        <v>144</v>
      </c>
      <c r="L618" s="22"/>
      <c r="M618" s="22"/>
      <c r="N618" s="22"/>
    </row>
    <row r="619" spans="1:14" s="21" customFormat="1" x14ac:dyDescent="0.25">
      <c r="A619" s="21" t="s">
        <v>1052</v>
      </c>
      <c r="B619" s="21" t="s">
        <v>312</v>
      </c>
      <c r="C619" s="21" t="s">
        <v>313</v>
      </c>
      <c r="D619" s="21">
        <f t="shared" si="24"/>
        <v>562</v>
      </c>
      <c r="E619" s="21" t="str">
        <f t="shared" si="23"/>
        <v>PM562</v>
      </c>
      <c r="H619" s="21" t="s">
        <v>144</v>
      </c>
      <c r="L619" s="22"/>
      <c r="M619" s="22"/>
      <c r="N619" s="22"/>
    </row>
    <row r="620" spans="1:14" s="21" customFormat="1" x14ac:dyDescent="0.25">
      <c r="A620" s="21" t="s">
        <v>1052</v>
      </c>
      <c r="B620" s="21" t="s">
        <v>312</v>
      </c>
      <c r="C620" s="21" t="s">
        <v>313</v>
      </c>
      <c r="D620" s="21">
        <f t="shared" si="24"/>
        <v>563</v>
      </c>
      <c r="E620" s="21" t="str">
        <f t="shared" si="23"/>
        <v>PM563</v>
      </c>
      <c r="H620" s="21" t="s">
        <v>144</v>
      </c>
      <c r="L620" s="22"/>
      <c r="M620" s="22"/>
      <c r="N620" s="22"/>
    </row>
    <row r="621" spans="1:14" s="21" customFormat="1" x14ac:dyDescent="0.25">
      <c r="A621" s="21" t="s">
        <v>1052</v>
      </c>
      <c r="B621" s="21" t="s">
        <v>312</v>
      </c>
      <c r="C621" s="21" t="s">
        <v>313</v>
      </c>
      <c r="D621" s="21">
        <f t="shared" si="24"/>
        <v>564</v>
      </c>
      <c r="E621" s="21" t="str">
        <f t="shared" si="23"/>
        <v>PM564</v>
      </c>
      <c r="H621" s="21" t="s">
        <v>144</v>
      </c>
      <c r="L621" s="22"/>
      <c r="M621" s="22"/>
      <c r="N621" s="22"/>
    </row>
    <row r="622" spans="1:14" s="21" customFormat="1" x14ac:dyDescent="0.25">
      <c r="A622" s="21" t="s">
        <v>1052</v>
      </c>
      <c r="B622" s="21" t="s">
        <v>312</v>
      </c>
      <c r="C622" s="21" t="s">
        <v>313</v>
      </c>
      <c r="D622" s="21">
        <f t="shared" si="24"/>
        <v>565</v>
      </c>
      <c r="E622" s="21" t="str">
        <f t="shared" si="23"/>
        <v>PM565</v>
      </c>
      <c r="H622" s="21" t="s">
        <v>144</v>
      </c>
      <c r="L622" s="22"/>
      <c r="M622" s="22"/>
      <c r="N622" s="22"/>
    </row>
    <row r="623" spans="1:14" s="21" customFormat="1" x14ac:dyDescent="0.25">
      <c r="A623" s="21" t="s">
        <v>1052</v>
      </c>
      <c r="B623" s="21" t="s">
        <v>312</v>
      </c>
      <c r="C623" s="21" t="s">
        <v>313</v>
      </c>
      <c r="D623" s="21">
        <f t="shared" si="24"/>
        <v>566</v>
      </c>
      <c r="E623" s="21" t="str">
        <f t="shared" si="23"/>
        <v>PM566</v>
      </c>
      <c r="H623" s="21" t="s">
        <v>144</v>
      </c>
      <c r="L623" s="22"/>
      <c r="M623" s="22"/>
      <c r="N623" s="22"/>
    </row>
    <row r="624" spans="1:14" s="21" customFormat="1" x14ac:dyDescent="0.25">
      <c r="A624" s="21" t="s">
        <v>1052</v>
      </c>
      <c r="B624" s="21" t="s">
        <v>312</v>
      </c>
      <c r="C624" s="21" t="s">
        <v>313</v>
      </c>
      <c r="D624" s="21">
        <f t="shared" si="24"/>
        <v>567</v>
      </c>
      <c r="E624" s="21" t="str">
        <f t="shared" si="23"/>
        <v>PM567</v>
      </c>
      <c r="H624" s="21" t="s">
        <v>144</v>
      </c>
      <c r="L624" s="22"/>
      <c r="M624" s="22"/>
      <c r="N624" s="22"/>
    </row>
    <row r="625" spans="1:14" s="21" customFormat="1" x14ac:dyDescent="0.25">
      <c r="A625" s="21" t="s">
        <v>1052</v>
      </c>
      <c r="B625" s="21" t="s">
        <v>312</v>
      </c>
      <c r="C625" s="21" t="s">
        <v>313</v>
      </c>
      <c r="D625" s="21">
        <f t="shared" si="24"/>
        <v>568</v>
      </c>
      <c r="E625" s="21" t="str">
        <f t="shared" si="23"/>
        <v>PM568</v>
      </c>
      <c r="H625" s="21" t="s">
        <v>144</v>
      </c>
      <c r="L625" s="22"/>
      <c r="M625" s="22"/>
      <c r="N625" s="22"/>
    </row>
    <row r="626" spans="1:14" s="21" customFormat="1" x14ac:dyDescent="0.25">
      <c r="A626" s="21" t="s">
        <v>1052</v>
      </c>
      <c r="B626" s="21" t="s">
        <v>312</v>
      </c>
      <c r="C626" s="21" t="s">
        <v>313</v>
      </c>
      <c r="D626" s="21">
        <f t="shared" si="24"/>
        <v>569</v>
      </c>
      <c r="E626" s="21" t="str">
        <f t="shared" si="23"/>
        <v>PM569</v>
      </c>
      <c r="H626" s="21" t="s">
        <v>144</v>
      </c>
      <c r="L626" s="22"/>
      <c r="M626" s="22"/>
      <c r="N626" s="22"/>
    </row>
    <row r="627" spans="1:14" s="21" customFormat="1" x14ac:dyDescent="0.25">
      <c r="A627" s="21" t="s">
        <v>1052</v>
      </c>
      <c r="B627" s="21" t="s">
        <v>312</v>
      </c>
      <c r="C627" s="21" t="s">
        <v>313</v>
      </c>
      <c r="D627" s="21">
        <f t="shared" si="24"/>
        <v>570</v>
      </c>
      <c r="E627" s="21" t="str">
        <f t="shared" si="23"/>
        <v>PM570</v>
      </c>
      <c r="H627" s="21" t="s">
        <v>144</v>
      </c>
      <c r="L627" s="22"/>
      <c r="M627" s="22"/>
      <c r="N627" s="22"/>
    </row>
    <row r="628" spans="1:14" s="21" customFormat="1" x14ac:dyDescent="0.25">
      <c r="A628" s="21" t="s">
        <v>1052</v>
      </c>
      <c r="B628" s="21" t="s">
        <v>312</v>
      </c>
      <c r="C628" s="21" t="s">
        <v>313</v>
      </c>
      <c r="D628" s="21">
        <f t="shared" si="24"/>
        <v>571</v>
      </c>
      <c r="E628" s="21" t="str">
        <f t="shared" si="23"/>
        <v>PM571</v>
      </c>
      <c r="H628" s="21" t="s">
        <v>144</v>
      </c>
      <c r="L628" s="22"/>
      <c r="M628" s="22"/>
      <c r="N628" s="22"/>
    </row>
    <row r="629" spans="1:14" s="21" customFormat="1" x14ac:dyDescent="0.25">
      <c r="A629" s="21" t="s">
        <v>1052</v>
      </c>
      <c r="B629" s="21" t="s">
        <v>312</v>
      </c>
      <c r="C629" s="21" t="s">
        <v>313</v>
      </c>
      <c r="D629" s="21">
        <f t="shared" si="24"/>
        <v>572</v>
      </c>
      <c r="E629" s="21" t="str">
        <f t="shared" si="23"/>
        <v>PM572</v>
      </c>
      <c r="H629" s="21" t="s">
        <v>144</v>
      </c>
      <c r="L629" s="22"/>
      <c r="M629" s="22"/>
      <c r="N629" s="22"/>
    </row>
    <row r="630" spans="1:14" s="21" customFormat="1" x14ac:dyDescent="0.25">
      <c r="A630" s="21" t="s">
        <v>1052</v>
      </c>
      <c r="B630" s="21" t="s">
        <v>312</v>
      </c>
      <c r="C630" s="21" t="s">
        <v>313</v>
      </c>
      <c r="D630" s="21">
        <f t="shared" si="24"/>
        <v>573</v>
      </c>
      <c r="E630" s="21" t="str">
        <f t="shared" si="23"/>
        <v>PM573</v>
      </c>
      <c r="H630" s="21" t="s">
        <v>144</v>
      </c>
      <c r="L630" s="22"/>
      <c r="M630" s="22"/>
      <c r="N630" s="22"/>
    </row>
    <row r="631" spans="1:14" s="21" customFormat="1" x14ac:dyDescent="0.25">
      <c r="A631" s="21" t="s">
        <v>1052</v>
      </c>
      <c r="B631" s="21" t="s">
        <v>312</v>
      </c>
      <c r="C631" s="21" t="s">
        <v>313</v>
      </c>
      <c r="D631" s="21">
        <f t="shared" si="24"/>
        <v>574</v>
      </c>
      <c r="E631" s="21" t="str">
        <f t="shared" si="23"/>
        <v>PM574</v>
      </c>
      <c r="H631" s="21" t="s">
        <v>144</v>
      </c>
      <c r="L631" s="22"/>
      <c r="M631" s="22"/>
      <c r="N631" s="22"/>
    </row>
    <row r="632" spans="1:14" s="21" customFormat="1" x14ac:dyDescent="0.25">
      <c r="A632" s="21" t="s">
        <v>1052</v>
      </c>
      <c r="B632" s="21" t="s">
        <v>312</v>
      </c>
      <c r="C632" s="21" t="s">
        <v>313</v>
      </c>
      <c r="D632" s="21">
        <f t="shared" si="24"/>
        <v>575</v>
      </c>
      <c r="E632" s="21" t="str">
        <f t="shared" si="23"/>
        <v>PM575</v>
      </c>
      <c r="H632" s="21" t="s">
        <v>144</v>
      </c>
      <c r="L632" s="22"/>
      <c r="M632" s="22"/>
      <c r="N632" s="22"/>
    </row>
    <row r="633" spans="1:14" s="21" customFormat="1" x14ac:dyDescent="0.25">
      <c r="A633" s="21" t="s">
        <v>1052</v>
      </c>
      <c r="B633" s="21" t="s">
        <v>312</v>
      </c>
      <c r="C633" s="21" t="s">
        <v>313</v>
      </c>
      <c r="D633" s="21">
        <f t="shared" si="24"/>
        <v>576</v>
      </c>
      <c r="E633" s="21" t="str">
        <f t="shared" si="23"/>
        <v>PM576</v>
      </c>
      <c r="H633" s="21" t="s">
        <v>144</v>
      </c>
      <c r="L633" s="22"/>
      <c r="M633" s="22"/>
      <c r="N633" s="22"/>
    </row>
    <row r="634" spans="1:14" s="21" customFormat="1" x14ac:dyDescent="0.25">
      <c r="A634" s="21" t="s">
        <v>1052</v>
      </c>
      <c r="B634" s="21" t="s">
        <v>312</v>
      </c>
      <c r="C634" s="21" t="s">
        <v>313</v>
      </c>
      <c r="D634" s="21">
        <f t="shared" si="24"/>
        <v>577</v>
      </c>
      <c r="E634" s="21" t="str">
        <f t="shared" ref="E634:E702" si="25">CONCATENATE(B634,C634,D634)</f>
        <v>PM577</v>
      </c>
      <c r="H634" s="21" t="s">
        <v>144</v>
      </c>
      <c r="L634" s="22"/>
      <c r="M634" s="22"/>
      <c r="N634" s="22"/>
    </row>
    <row r="635" spans="1:14" s="21" customFormat="1" x14ac:dyDescent="0.25">
      <c r="A635" s="21" t="s">
        <v>1052</v>
      </c>
      <c r="B635" s="21" t="s">
        <v>312</v>
      </c>
      <c r="C635" s="21" t="s">
        <v>313</v>
      </c>
      <c r="D635" s="21">
        <f t="shared" si="24"/>
        <v>578</v>
      </c>
      <c r="E635" s="21" t="str">
        <f t="shared" si="25"/>
        <v>PM578</v>
      </c>
      <c r="H635" s="21" t="s">
        <v>144</v>
      </c>
      <c r="L635" s="22"/>
      <c r="M635" s="22"/>
      <c r="N635" s="22"/>
    </row>
    <row r="636" spans="1:14" s="21" customFormat="1" x14ac:dyDescent="0.25">
      <c r="A636" s="21" t="s">
        <v>1052</v>
      </c>
      <c r="B636" s="21" t="s">
        <v>312</v>
      </c>
      <c r="C636" s="21" t="s">
        <v>313</v>
      </c>
      <c r="D636" s="21">
        <f t="shared" si="24"/>
        <v>579</v>
      </c>
      <c r="E636" s="21" t="str">
        <f t="shared" si="25"/>
        <v>PM579</v>
      </c>
      <c r="H636" s="21" t="s">
        <v>144</v>
      </c>
      <c r="L636" s="22"/>
      <c r="M636" s="22"/>
      <c r="N636" s="22"/>
    </row>
    <row r="637" spans="1:14" s="21" customFormat="1" x14ac:dyDescent="0.25">
      <c r="A637" s="21" t="s">
        <v>1052</v>
      </c>
      <c r="B637" s="21" t="s">
        <v>312</v>
      </c>
      <c r="C637" s="21" t="s">
        <v>313</v>
      </c>
      <c r="D637" s="21">
        <f t="shared" si="24"/>
        <v>580</v>
      </c>
      <c r="E637" s="21" t="str">
        <f t="shared" si="25"/>
        <v>PM580</v>
      </c>
      <c r="H637" s="21" t="s">
        <v>144</v>
      </c>
      <c r="L637" s="22"/>
      <c r="M637" s="22"/>
      <c r="N637" s="22"/>
    </row>
    <row r="638" spans="1:14" s="21" customFormat="1" x14ac:dyDescent="0.25">
      <c r="A638" s="21" t="s">
        <v>1052</v>
      </c>
      <c r="B638" s="21" t="s">
        <v>312</v>
      </c>
      <c r="C638" s="21" t="s">
        <v>313</v>
      </c>
      <c r="D638" s="21">
        <f t="shared" si="24"/>
        <v>581</v>
      </c>
      <c r="E638" s="21" t="str">
        <f t="shared" si="25"/>
        <v>PM581</v>
      </c>
      <c r="H638" s="21" t="s">
        <v>144</v>
      </c>
      <c r="L638" s="22"/>
      <c r="M638" s="22"/>
      <c r="N638" s="22"/>
    </row>
    <row r="639" spans="1:14" s="21" customFormat="1" x14ac:dyDescent="0.25">
      <c r="A639" s="21" t="s">
        <v>1052</v>
      </c>
      <c r="B639" s="21" t="s">
        <v>312</v>
      </c>
      <c r="C639" s="21" t="s">
        <v>313</v>
      </c>
      <c r="D639" s="21">
        <f t="shared" si="24"/>
        <v>582</v>
      </c>
      <c r="E639" s="21" t="str">
        <f t="shared" si="25"/>
        <v>PM582</v>
      </c>
      <c r="H639" s="21" t="s">
        <v>144</v>
      </c>
      <c r="L639" s="22"/>
      <c r="M639" s="22"/>
      <c r="N639" s="22"/>
    </row>
    <row r="640" spans="1:14" s="21" customFormat="1" x14ac:dyDescent="0.25">
      <c r="A640" s="21" t="s">
        <v>1052</v>
      </c>
      <c r="B640" s="21" t="s">
        <v>312</v>
      </c>
      <c r="C640" s="21" t="s">
        <v>313</v>
      </c>
      <c r="D640" s="21">
        <f t="shared" si="24"/>
        <v>583</v>
      </c>
      <c r="E640" s="21" t="str">
        <f t="shared" si="25"/>
        <v>PM583</v>
      </c>
      <c r="H640" s="21" t="s">
        <v>144</v>
      </c>
      <c r="L640" s="22"/>
      <c r="M640" s="22"/>
      <c r="N640" s="22"/>
    </row>
    <row r="641" spans="1:14" s="21" customFormat="1" x14ac:dyDescent="0.25">
      <c r="A641" s="21" t="s">
        <v>1052</v>
      </c>
      <c r="B641" s="21" t="s">
        <v>312</v>
      </c>
      <c r="C641" s="21" t="s">
        <v>313</v>
      </c>
      <c r="D641" s="21">
        <f t="shared" si="24"/>
        <v>584</v>
      </c>
      <c r="E641" s="21" t="str">
        <f t="shared" si="25"/>
        <v>PM584</v>
      </c>
      <c r="H641" s="21" t="s">
        <v>144</v>
      </c>
      <c r="L641" s="22"/>
      <c r="M641" s="22"/>
      <c r="N641" s="22"/>
    </row>
    <row r="642" spans="1:14" s="21" customFormat="1" x14ac:dyDescent="0.25">
      <c r="A642" s="21" t="s">
        <v>1052</v>
      </c>
      <c r="B642" s="21" t="s">
        <v>312</v>
      </c>
      <c r="C642" s="21" t="s">
        <v>313</v>
      </c>
      <c r="D642" s="21">
        <f t="shared" si="24"/>
        <v>585</v>
      </c>
      <c r="E642" s="21" t="str">
        <f t="shared" si="25"/>
        <v>PM585</v>
      </c>
      <c r="H642" s="21" t="s">
        <v>144</v>
      </c>
      <c r="L642" s="22"/>
      <c r="M642" s="22"/>
      <c r="N642" s="22"/>
    </row>
    <row r="643" spans="1:14" s="21" customFormat="1" x14ac:dyDescent="0.25">
      <c r="A643" s="21" t="s">
        <v>1052</v>
      </c>
      <c r="B643" s="21" t="s">
        <v>312</v>
      </c>
      <c r="C643" s="21" t="s">
        <v>313</v>
      </c>
      <c r="D643" s="21">
        <f t="shared" si="24"/>
        <v>586</v>
      </c>
      <c r="E643" s="21" t="str">
        <f t="shared" si="25"/>
        <v>PM586</v>
      </c>
      <c r="H643" s="21" t="s">
        <v>144</v>
      </c>
      <c r="L643" s="22"/>
      <c r="M643" s="22"/>
      <c r="N643" s="22"/>
    </row>
    <row r="644" spans="1:14" s="21" customFormat="1" x14ac:dyDescent="0.25">
      <c r="A644" s="21" t="s">
        <v>1052</v>
      </c>
      <c r="B644" s="21" t="s">
        <v>312</v>
      </c>
      <c r="C644" s="21" t="s">
        <v>313</v>
      </c>
      <c r="D644" s="21">
        <f t="shared" si="24"/>
        <v>587</v>
      </c>
      <c r="E644" s="21" t="str">
        <f t="shared" si="25"/>
        <v>PM587</v>
      </c>
      <c r="H644" s="21" t="s">
        <v>144</v>
      </c>
      <c r="L644" s="22"/>
      <c r="M644" s="22"/>
      <c r="N644" s="22"/>
    </row>
    <row r="645" spans="1:14" s="21" customFormat="1" x14ac:dyDescent="0.25">
      <c r="A645" s="21" t="s">
        <v>1052</v>
      </c>
      <c r="B645" s="21" t="s">
        <v>312</v>
      </c>
      <c r="C645" s="21" t="s">
        <v>313</v>
      </c>
      <c r="D645" s="21">
        <f t="shared" si="24"/>
        <v>588</v>
      </c>
      <c r="E645" s="21" t="str">
        <f t="shared" si="25"/>
        <v>PM588</v>
      </c>
      <c r="H645" s="21" t="s">
        <v>144</v>
      </c>
      <c r="L645" s="22"/>
      <c r="M645" s="22"/>
      <c r="N645" s="22"/>
    </row>
    <row r="646" spans="1:14" s="21" customFormat="1" x14ac:dyDescent="0.25">
      <c r="A646" s="21" t="s">
        <v>1052</v>
      </c>
      <c r="B646" s="21" t="s">
        <v>312</v>
      </c>
      <c r="C646" s="21" t="s">
        <v>313</v>
      </c>
      <c r="D646" s="21">
        <f t="shared" si="24"/>
        <v>589</v>
      </c>
      <c r="E646" s="21" t="str">
        <f t="shared" si="25"/>
        <v>PM589</v>
      </c>
      <c r="H646" s="21" t="s">
        <v>144</v>
      </c>
      <c r="L646" s="22"/>
      <c r="M646" s="22"/>
      <c r="N646" s="22"/>
    </row>
    <row r="647" spans="1:14" s="21" customFormat="1" x14ac:dyDescent="0.25">
      <c r="A647" s="21" t="s">
        <v>1052</v>
      </c>
      <c r="B647" s="21" t="s">
        <v>312</v>
      </c>
      <c r="C647" s="21" t="s">
        <v>313</v>
      </c>
      <c r="D647" s="21">
        <f t="shared" si="24"/>
        <v>590</v>
      </c>
      <c r="E647" s="21" t="str">
        <f t="shared" si="25"/>
        <v>PM590</v>
      </c>
      <c r="H647" s="21" t="s">
        <v>144</v>
      </c>
      <c r="L647" s="22"/>
      <c r="M647" s="22"/>
      <c r="N647" s="22"/>
    </row>
    <row r="648" spans="1:14" s="21" customFormat="1" x14ac:dyDescent="0.25">
      <c r="A648" s="21" t="s">
        <v>1052</v>
      </c>
      <c r="B648" s="21" t="s">
        <v>312</v>
      </c>
      <c r="C648" s="21" t="s">
        <v>313</v>
      </c>
      <c r="D648" s="21">
        <f t="shared" si="24"/>
        <v>591</v>
      </c>
      <c r="E648" s="21" t="str">
        <f t="shared" si="25"/>
        <v>PM591</v>
      </c>
      <c r="H648" s="21" t="s">
        <v>144</v>
      </c>
      <c r="L648" s="22"/>
      <c r="M648" s="22"/>
      <c r="N648" s="22"/>
    </row>
    <row r="649" spans="1:14" s="21" customFormat="1" x14ac:dyDescent="0.25">
      <c r="A649" s="21" t="s">
        <v>1052</v>
      </c>
      <c r="B649" s="21" t="s">
        <v>312</v>
      </c>
      <c r="C649" s="21" t="s">
        <v>313</v>
      </c>
      <c r="D649" s="21">
        <f t="shared" si="24"/>
        <v>592</v>
      </c>
      <c r="E649" s="21" t="str">
        <f t="shared" si="25"/>
        <v>PM592</v>
      </c>
      <c r="H649" s="21" t="s">
        <v>144</v>
      </c>
      <c r="L649" s="22"/>
      <c r="M649" s="22"/>
      <c r="N649" s="22"/>
    </row>
    <row r="650" spans="1:14" s="21" customFormat="1" x14ac:dyDescent="0.25">
      <c r="A650" s="21" t="s">
        <v>1052</v>
      </c>
      <c r="B650" s="21" t="s">
        <v>312</v>
      </c>
      <c r="C650" s="21" t="s">
        <v>313</v>
      </c>
      <c r="D650" s="21">
        <f t="shared" si="24"/>
        <v>593</v>
      </c>
      <c r="E650" s="21" t="str">
        <f t="shared" si="25"/>
        <v>PM593</v>
      </c>
      <c r="H650" s="21" t="s">
        <v>144</v>
      </c>
      <c r="L650" s="22"/>
      <c r="M650" s="22"/>
      <c r="N650" s="22"/>
    </row>
    <row r="651" spans="1:14" s="21" customFormat="1" x14ac:dyDescent="0.25">
      <c r="A651" s="21" t="s">
        <v>1052</v>
      </c>
      <c r="B651" s="21" t="s">
        <v>312</v>
      </c>
      <c r="C651" s="21" t="s">
        <v>313</v>
      </c>
      <c r="D651" s="21">
        <f t="shared" si="24"/>
        <v>594</v>
      </c>
      <c r="E651" s="21" t="str">
        <f t="shared" si="25"/>
        <v>PM594</v>
      </c>
      <c r="H651" s="21" t="s">
        <v>144</v>
      </c>
      <c r="L651" s="22"/>
      <c r="M651" s="22"/>
      <c r="N651" s="22"/>
    </row>
    <row r="652" spans="1:14" s="21" customFormat="1" x14ac:dyDescent="0.25">
      <c r="A652" s="21" t="s">
        <v>1052</v>
      </c>
      <c r="B652" s="21" t="s">
        <v>312</v>
      </c>
      <c r="C652" s="21" t="s">
        <v>313</v>
      </c>
      <c r="D652" s="21">
        <f t="shared" si="24"/>
        <v>595</v>
      </c>
      <c r="E652" s="21" t="str">
        <f t="shared" si="25"/>
        <v>PM595</v>
      </c>
      <c r="H652" s="21" t="s">
        <v>144</v>
      </c>
      <c r="L652" s="22"/>
      <c r="M652" s="22"/>
      <c r="N652" s="22"/>
    </row>
    <row r="653" spans="1:14" s="21" customFormat="1" x14ac:dyDescent="0.25">
      <c r="A653" s="21" t="s">
        <v>1052</v>
      </c>
      <c r="B653" s="21" t="s">
        <v>312</v>
      </c>
      <c r="C653" s="21" t="s">
        <v>313</v>
      </c>
      <c r="D653" s="21">
        <f t="shared" si="24"/>
        <v>596</v>
      </c>
      <c r="E653" s="21" t="str">
        <f t="shared" si="25"/>
        <v>PM596</v>
      </c>
      <c r="H653" s="21" t="s">
        <v>144</v>
      </c>
      <c r="L653" s="22"/>
      <c r="M653" s="22"/>
      <c r="N653" s="22"/>
    </row>
    <row r="654" spans="1:14" s="21" customFormat="1" x14ac:dyDescent="0.25">
      <c r="A654" s="21" t="s">
        <v>1052</v>
      </c>
      <c r="B654" s="21" t="s">
        <v>312</v>
      </c>
      <c r="C654" s="21" t="s">
        <v>313</v>
      </c>
      <c r="D654" s="21">
        <f t="shared" si="24"/>
        <v>597</v>
      </c>
      <c r="E654" s="21" t="str">
        <f t="shared" si="25"/>
        <v>PM597</v>
      </c>
      <c r="H654" s="21" t="s">
        <v>144</v>
      </c>
      <c r="L654" s="22"/>
      <c r="M654" s="22"/>
      <c r="N654" s="22"/>
    </row>
    <row r="655" spans="1:14" s="21" customFormat="1" x14ac:dyDescent="0.25">
      <c r="A655" s="21" t="s">
        <v>1052</v>
      </c>
      <c r="B655" s="21" t="s">
        <v>312</v>
      </c>
      <c r="C655" s="21" t="s">
        <v>313</v>
      </c>
      <c r="D655" s="21">
        <f t="shared" si="24"/>
        <v>598</v>
      </c>
      <c r="E655" s="21" t="str">
        <f t="shared" si="25"/>
        <v>PM598</v>
      </c>
      <c r="H655" s="21" t="s">
        <v>144</v>
      </c>
      <c r="L655" s="22"/>
      <c r="M655" s="22"/>
      <c r="N655" s="22"/>
    </row>
    <row r="656" spans="1:14" s="21" customFormat="1" x14ac:dyDescent="0.25">
      <c r="A656" s="21" t="s">
        <v>1052</v>
      </c>
      <c r="B656" s="21" t="s">
        <v>312</v>
      </c>
      <c r="C656" s="21" t="s">
        <v>313</v>
      </c>
      <c r="D656" s="21">
        <f t="shared" si="24"/>
        <v>599</v>
      </c>
      <c r="E656" s="21" t="str">
        <f t="shared" si="25"/>
        <v>PM599</v>
      </c>
      <c r="H656" s="21" t="s">
        <v>144</v>
      </c>
      <c r="K656" s="40"/>
      <c r="L656" s="22"/>
      <c r="M656" s="22"/>
      <c r="N656" s="22"/>
    </row>
    <row r="657" spans="1:60" s="21" customFormat="1" ht="60" x14ac:dyDescent="0.25">
      <c r="A657" s="21" t="s">
        <v>1129</v>
      </c>
      <c r="B657" s="21" t="s">
        <v>312</v>
      </c>
      <c r="C657" s="21" t="s">
        <v>313</v>
      </c>
      <c r="D657" s="21">
        <f t="shared" si="24"/>
        <v>600</v>
      </c>
      <c r="E657" s="21" t="str">
        <f t="shared" si="25"/>
        <v>PM600</v>
      </c>
      <c r="H657" s="21" t="s">
        <v>144</v>
      </c>
      <c r="K657" s="21" t="s">
        <v>1130</v>
      </c>
      <c r="L657" s="22"/>
      <c r="M657" s="22"/>
      <c r="N657" s="22"/>
      <c r="O657" s="21" t="s">
        <v>1432</v>
      </c>
      <c r="P657" s="21" t="s">
        <v>1131</v>
      </c>
      <c r="Q657" s="21">
        <v>1</v>
      </c>
      <c r="S657" s="21" t="s">
        <v>868</v>
      </c>
      <c r="AE657" s="21" t="s">
        <v>9</v>
      </c>
      <c r="AR657" s="21" t="s">
        <v>9</v>
      </c>
      <c r="AW657" s="21" t="s">
        <v>9</v>
      </c>
      <c r="AX657" s="21" t="s">
        <v>9</v>
      </c>
      <c r="AY657" s="21" t="s">
        <v>9</v>
      </c>
      <c r="AZ657" s="21" t="s">
        <v>9</v>
      </c>
    </row>
    <row r="658" spans="1:60" s="21" customFormat="1" ht="60" x14ac:dyDescent="0.25">
      <c r="A658" s="21" t="s">
        <v>1129</v>
      </c>
      <c r="B658" s="21" t="s">
        <v>312</v>
      </c>
      <c r="C658" s="21" t="s">
        <v>313</v>
      </c>
      <c r="D658" s="21">
        <f t="shared" si="24"/>
        <v>601</v>
      </c>
      <c r="E658" s="21" t="str">
        <f t="shared" si="25"/>
        <v>PM601</v>
      </c>
      <c r="H658" s="21" t="s">
        <v>144</v>
      </c>
      <c r="K658" s="21" t="s">
        <v>1132</v>
      </c>
      <c r="L658" s="22"/>
      <c r="M658" s="22"/>
      <c r="N658" s="22"/>
      <c r="P658" s="21" t="s">
        <v>1131</v>
      </c>
    </row>
    <row r="659" spans="1:60" s="21" customFormat="1" ht="30" x14ac:dyDescent="0.25">
      <c r="A659" s="21" t="s">
        <v>1129</v>
      </c>
      <c r="B659" s="21" t="s">
        <v>312</v>
      </c>
      <c r="C659" s="21" t="s">
        <v>313</v>
      </c>
      <c r="D659" s="21">
        <f t="shared" si="24"/>
        <v>602</v>
      </c>
      <c r="E659" s="21" t="str">
        <f t="shared" si="25"/>
        <v>PM602</v>
      </c>
      <c r="H659" s="21" t="s">
        <v>144</v>
      </c>
      <c r="K659" s="21" t="s">
        <v>1133</v>
      </c>
      <c r="L659" s="22"/>
      <c r="M659" s="22"/>
      <c r="N659" s="22"/>
    </row>
    <row r="660" spans="1:60" s="21" customFormat="1" ht="105" x14ac:dyDescent="0.25">
      <c r="A660" s="21" t="s">
        <v>1129</v>
      </c>
      <c r="B660" s="21" t="s">
        <v>312</v>
      </c>
      <c r="C660" s="21" t="s">
        <v>313</v>
      </c>
      <c r="D660" s="21">
        <f t="shared" si="24"/>
        <v>603</v>
      </c>
      <c r="E660" s="21" t="str">
        <f t="shared" si="25"/>
        <v>PM603</v>
      </c>
      <c r="H660" s="25">
        <v>504</v>
      </c>
      <c r="I660" s="25" t="s">
        <v>353</v>
      </c>
      <c r="J660" s="21" t="s">
        <v>655</v>
      </c>
      <c r="K660" s="36" t="s">
        <v>1134</v>
      </c>
      <c r="L660" s="22"/>
      <c r="M660" s="22" t="s">
        <v>204</v>
      </c>
      <c r="N660" s="22" t="s">
        <v>107</v>
      </c>
      <c r="O660" s="21" t="s">
        <v>8</v>
      </c>
      <c r="P660" s="21" t="s">
        <v>1135</v>
      </c>
      <c r="Q660" s="21">
        <v>1</v>
      </c>
      <c r="S660" s="21" t="s">
        <v>658</v>
      </c>
      <c r="W660" s="21" t="s">
        <v>9</v>
      </c>
      <c r="Y660" s="21" t="s">
        <v>9</v>
      </c>
      <c r="AD660" s="21" t="s">
        <v>9</v>
      </c>
      <c r="AQ660" s="21" t="s">
        <v>9</v>
      </c>
      <c r="AR660" s="21" t="s">
        <v>9</v>
      </c>
      <c r="AW660" s="21" t="s">
        <v>9</v>
      </c>
      <c r="AX660" s="21" t="s">
        <v>9</v>
      </c>
    </row>
    <row r="661" spans="1:60" s="28" customFormat="1" ht="51.75" hidden="1" customHeight="1" x14ac:dyDescent="0.25">
      <c r="A661" s="28" t="s">
        <v>1129</v>
      </c>
      <c r="B661" s="28" t="s">
        <v>312</v>
      </c>
      <c r="C661" s="28" t="s">
        <v>313</v>
      </c>
      <c r="D661" s="28">
        <f>SUM(D660+1)</f>
        <v>604</v>
      </c>
      <c r="E661" s="28" t="str">
        <f>CONCATENATE(B661,C661,D661)</f>
        <v>PM604</v>
      </c>
      <c r="F661" s="28" t="s">
        <v>20</v>
      </c>
      <c r="G661" s="30">
        <v>41631</v>
      </c>
      <c r="H661" s="31">
        <v>203</v>
      </c>
      <c r="I661" s="31" t="s">
        <v>64</v>
      </c>
      <c r="J661" s="28" t="s">
        <v>869</v>
      </c>
      <c r="K661" s="28" t="s">
        <v>1136</v>
      </c>
      <c r="M661" s="30" t="s">
        <v>206</v>
      </c>
      <c r="N661" s="30" t="s">
        <v>207</v>
      </c>
      <c r="O661" s="28" t="s">
        <v>20</v>
      </c>
      <c r="P661" s="28" t="s">
        <v>1137</v>
      </c>
      <c r="Q661" s="28">
        <v>1</v>
      </c>
      <c r="S661" s="28" t="s">
        <v>850</v>
      </c>
      <c r="T661" s="28" t="s">
        <v>9</v>
      </c>
      <c r="Y661" s="28" t="s">
        <v>9</v>
      </c>
      <c r="AD661" s="28" t="s">
        <v>9</v>
      </c>
      <c r="AN661" s="28" t="s">
        <v>9</v>
      </c>
      <c r="AR661" s="28" t="s">
        <v>9</v>
      </c>
      <c r="AW661" s="28" t="s">
        <v>9</v>
      </c>
      <c r="AX661" s="28" t="s">
        <v>9</v>
      </c>
      <c r="AY661" s="28" t="s">
        <v>9</v>
      </c>
      <c r="AZ661" s="28" t="s">
        <v>9</v>
      </c>
      <c r="BA661" s="28" t="s">
        <v>9</v>
      </c>
    </row>
    <row r="662" spans="1:60" s="26" customFormat="1" ht="51.75" customHeight="1" x14ac:dyDescent="0.25">
      <c r="A662" s="26" t="s">
        <v>1129</v>
      </c>
      <c r="B662" s="26" t="s">
        <v>312</v>
      </c>
      <c r="C662" s="26" t="s">
        <v>313</v>
      </c>
      <c r="D662" s="26">
        <v>604</v>
      </c>
      <c r="E662" s="26" t="str">
        <f>CONCATENATE(B662,C662,D662)</f>
        <v>PM604</v>
      </c>
      <c r="G662" s="34">
        <v>42276</v>
      </c>
      <c r="H662" s="39">
        <v>510</v>
      </c>
      <c r="I662" s="39" t="s">
        <v>353</v>
      </c>
      <c r="J662" s="26" t="s">
        <v>1447</v>
      </c>
      <c r="K662" s="26" t="s">
        <v>1448</v>
      </c>
      <c r="L662" s="26" t="s">
        <v>1449</v>
      </c>
      <c r="M662" s="34" t="s">
        <v>1450</v>
      </c>
      <c r="N662" s="34"/>
      <c r="O662" s="26" t="s">
        <v>8</v>
      </c>
      <c r="P662" s="26" t="s">
        <v>1451</v>
      </c>
      <c r="Q662" s="26">
        <v>1</v>
      </c>
      <c r="S662" s="26" t="s">
        <v>911</v>
      </c>
      <c r="X662" s="38" t="s">
        <v>9</v>
      </c>
      <c r="Y662" s="38" t="s">
        <v>9</v>
      </c>
      <c r="Z662" s="38" t="s">
        <v>9</v>
      </c>
      <c r="AA662" s="38" t="s">
        <v>9</v>
      </c>
      <c r="AB662" s="38" t="s">
        <v>9</v>
      </c>
      <c r="AC662" s="38"/>
      <c r="AD662" s="38" t="s">
        <v>9</v>
      </c>
      <c r="AE662" s="38"/>
      <c r="AF662" s="38"/>
      <c r="AG662" s="38" t="s">
        <v>9</v>
      </c>
      <c r="AH662" s="38"/>
      <c r="AI662" s="38" t="s">
        <v>9</v>
      </c>
      <c r="AM662" s="38" t="s">
        <v>9</v>
      </c>
      <c r="AN662" s="38"/>
      <c r="AO662" s="38" t="s">
        <v>9</v>
      </c>
      <c r="AP662" s="38"/>
      <c r="AQ662" s="38" t="s">
        <v>9</v>
      </c>
      <c r="AR662" s="38" t="s">
        <v>9</v>
      </c>
      <c r="AW662" s="26" t="s">
        <v>9</v>
      </c>
      <c r="AX662" s="26" t="s">
        <v>9</v>
      </c>
      <c r="AY662" s="26" t="s">
        <v>9</v>
      </c>
      <c r="AZ662" s="26" t="s">
        <v>9</v>
      </c>
      <c r="BA662" s="26" t="s">
        <v>9</v>
      </c>
    </row>
    <row r="663" spans="1:60" s="28" customFormat="1" ht="63" hidden="1" customHeight="1" x14ac:dyDescent="0.25">
      <c r="A663" s="28" t="s">
        <v>1129</v>
      </c>
      <c r="B663" s="28" t="s">
        <v>312</v>
      </c>
      <c r="C663" s="28" t="s">
        <v>313</v>
      </c>
      <c r="D663" s="28">
        <f>SUM(D661+1)</f>
        <v>605</v>
      </c>
      <c r="E663" s="28" t="str">
        <f>CONCATENATE(B663,C663,D663)</f>
        <v>PM605</v>
      </c>
      <c r="F663" s="28" t="s">
        <v>20</v>
      </c>
      <c r="G663" s="30">
        <v>41631</v>
      </c>
      <c r="H663" s="31">
        <v>203</v>
      </c>
      <c r="I663" s="31" t="s">
        <v>64</v>
      </c>
      <c r="J663" s="28" t="s">
        <v>869</v>
      </c>
      <c r="K663" s="28" t="s">
        <v>1138</v>
      </c>
      <c r="M663" s="30" t="s">
        <v>206</v>
      </c>
      <c r="N663" s="30" t="s">
        <v>207</v>
      </c>
      <c r="O663" s="28" t="s">
        <v>20</v>
      </c>
      <c r="P663" s="28" t="s">
        <v>1139</v>
      </c>
      <c r="Q663" s="28">
        <v>1</v>
      </c>
      <c r="S663" s="28" t="s">
        <v>644</v>
      </c>
      <c r="T663" s="28" t="s">
        <v>9</v>
      </c>
      <c r="Y663" s="28" t="s">
        <v>9</v>
      </c>
      <c r="AD663" s="28" t="s">
        <v>9</v>
      </c>
      <c r="AN663" s="28" t="s">
        <v>9</v>
      </c>
      <c r="AQ663" s="28" t="s">
        <v>9</v>
      </c>
      <c r="AR663" s="28" t="s">
        <v>9</v>
      </c>
      <c r="AW663" s="28" t="s">
        <v>9</v>
      </c>
      <c r="AX663" s="28" t="s">
        <v>9</v>
      </c>
      <c r="AY663" s="28" t="s">
        <v>9</v>
      </c>
      <c r="AZ663" s="28" t="s">
        <v>9</v>
      </c>
      <c r="BA663" s="28" t="s">
        <v>9</v>
      </c>
    </row>
    <row r="664" spans="1:60" s="26" customFormat="1" ht="63" customHeight="1" x14ac:dyDescent="0.25">
      <c r="A664" s="26" t="s">
        <v>1129</v>
      </c>
      <c r="B664" s="26" t="s">
        <v>312</v>
      </c>
      <c r="C664" s="26" t="s">
        <v>313</v>
      </c>
      <c r="D664" s="26">
        <v>605</v>
      </c>
      <c r="E664" s="26" t="str">
        <f>CONCATENATE(B664,C664,D664)</f>
        <v>PM605</v>
      </c>
      <c r="F664" s="26" t="s">
        <v>467</v>
      </c>
      <c r="G664" s="34">
        <v>42230</v>
      </c>
      <c r="H664" s="39">
        <v>203</v>
      </c>
      <c r="I664" s="39" t="s">
        <v>64</v>
      </c>
      <c r="J664" s="26" t="s">
        <v>1361</v>
      </c>
      <c r="K664" s="26" t="s">
        <v>1364</v>
      </c>
      <c r="M664" s="34" t="s">
        <v>206</v>
      </c>
      <c r="N664" s="34" t="s">
        <v>207</v>
      </c>
      <c r="O664" s="26" t="s">
        <v>467</v>
      </c>
      <c r="P664" s="26" t="s">
        <v>1363</v>
      </c>
      <c r="Q664" s="117" t="s">
        <v>1587</v>
      </c>
      <c r="S664" s="26" t="s">
        <v>644</v>
      </c>
      <c r="T664" s="26" t="s">
        <v>9</v>
      </c>
      <c r="U664" s="26" t="s">
        <v>9</v>
      </c>
      <c r="V664" s="26" t="s">
        <v>9</v>
      </c>
      <c r="W664" s="26" t="s">
        <v>9</v>
      </c>
      <c r="Y664" s="26" t="s">
        <v>9</v>
      </c>
      <c r="AA664" s="26" t="s">
        <v>9</v>
      </c>
      <c r="AB664" s="26" t="s">
        <v>9</v>
      </c>
      <c r="AD664" s="26" t="s">
        <v>9</v>
      </c>
      <c r="AE664" s="26" t="s">
        <v>9</v>
      </c>
      <c r="AH664" s="26" t="s">
        <v>9</v>
      </c>
      <c r="AM664" s="26" t="s">
        <v>9</v>
      </c>
      <c r="AN664" s="26" t="s">
        <v>9</v>
      </c>
      <c r="AO664" s="26" t="s">
        <v>9</v>
      </c>
      <c r="AQ664" s="26" t="s">
        <v>9</v>
      </c>
      <c r="AR664" s="26" t="s">
        <v>9</v>
      </c>
      <c r="AW664" s="26" t="s">
        <v>9</v>
      </c>
      <c r="AX664" s="26" t="s">
        <v>9</v>
      </c>
      <c r="AY664" s="26" t="s">
        <v>9</v>
      </c>
      <c r="AZ664" s="26" t="s">
        <v>9</v>
      </c>
      <c r="BA664" s="26" t="s">
        <v>9</v>
      </c>
    </row>
    <row r="665" spans="1:60" s="28" customFormat="1" ht="135" hidden="1" x14ac:dyDescent="0.25">
      <c r="A665" s="28" t="s">
        <v>1129</v>
      </c>
      <c r="B665" s="28" t="s">
        <v>312</v>
      </c>
      <c r="C665" s="28" t="s">
        <v>313</v>
      </c>
      <c r="D665" s="28">
        <f>SUM(D663+1)</f>
        <v>606</v>
      </c>
      <c r="E665" s="28" t="str">
        <f t="shared" si="25"/>
        <v>PM606</v>
      </c>
      <c r="F665" s="28" t="s">
        <v>20</v>
      </c>
      <c r="G665" s="30">
        <v>41631</v>
      </c>
      <c r="H665" s="31">
        <v>203</v>
      </c>
      <c r="I665" s="31" t="s">
        <v>64</v>
      </c>
      <c r="J665" s="28" t="s">
        <v>869</v>
      </c>
      <c r="K665" s="28" t="s">
        <v>1140</v>
      </c>
      <c r="M665" s="30" t="s">
        <v>206</v>
      </c>
      <c r="N665" s="30" t="s">
        <v>207</v>
      </c>
      <c r="O665" s="28" t="s">
        <v>20</v>
      </c>
      <c r="P665" s="28" t="s">
        <v>1141</v>
      </c>
      <c r="Q665" s="28">
        <v>1</v>
      </c>
      <c r="S665" s="28" t="s">
        <v>648</v>
      </c>
      <c r="AD665" s="28" t="s">
        <v>9</v>
      </c>
      <c r="AR665" s="28" t="s">
        <v>9</v>
      </c>
      <c r="AW665" s="28" t="s">
        <v>9</v>
      </c>
      <c r="AX665" s="28" t="s">
        <v>9</v>
      </c>
      <c r="AY665" s="28" t="s">
        <v>9</v>
      </c>
      <c r="AZ665" s="28" t="s">
        <v>9</v>
      </c>
      <c r="BA665" s="28" t="s">
        <v>9</v>
      </c>
    </row>
    <row r="666" spans="1:60" s="21" customFormat="1" ht="105" x14ac:dyDescent="0.25">
      <c r="A666" s="21" t="s">
        <v>1129</v>
      </c>
      <c r="B666" s="21" t="s">
        <v>312</v>
      </c>
      <c r="C666" s="21" t="s">
        <v>313</v>
      </c>
      <c r="D666" s="21">
        <f>SUM(D664+1)</f>
        <v>606</v>
      </c>
      <c r="E666" s="21" t="str">
        <f>CONCATENATE(B666,C666,D666)</f>
        <v>PM606</v>
      </c>
      <c r="F666" s="21" t="s">
        <v>8</v>
      </c>
      <c r="G666" s="22">
        <v>42276</v>
      </c>
      <c r="H666" s="25">
        <v>510</v>
      </c>
      <c r="I666" s="25" t="s">
        <v>353</v>
      </c>
      <c r="J666" s="26" t="s">
        <v>1447</v>
      </c>
      <c r="K666" s="26" t="s">
        <v>1452</v>
      </c>
      <c r="L666" s="26" t="s">
        <v>1449</v>
      </c>
      <c r="M666" s="34" t="s">
        <v>1450</v>
      </c>
      <c r="N666" s="22"/>
      <c r="O666" s="21" t="s">
        <v>8</v>
      </c>
      <c r="P666" s="21" t="s">
        <v>1451</v>
      </c>
      <c r="Q666" s="21">
        <v>1</v>
      </c>
      <c r="S666" s="21" t="s">
        <v>418</v>
      </c>
      <c r="T666" s="26"/>
      <c r="U666" s="26"/>
      <c r="V666" s="26"/>
      <c r="W666" s="26"/>
      <c r="X666" s="38" t="s">
        <v>9</v>
      </c>
      <c r="Y666" s="38" t="s">
        <v>9</v>
      </c>
      <c r="Z666" s="38" t="s">
        <v>9</v>
      </c>
      <c r="AA666" s="38" t="s">
        <v>9</v>
      </c>
      <c r="AB666" s="38" t="s">
        <v>9</v>
      </c>
      <c r="AC666" s="38"/>
      <c r="AD666" s="38" t="s">
        <v>9</v>
      </c>
      <c r="AE666" s="38"/>
      <c r="AF666" s="38"/>
      <c r="AG666" s="38" t="s">
        <v>9</v>
      </c>
      <c r="AH666" s="38"/>
      <c r="AI666" s="38" t="s">
        <v>9</v>
      </c>
      <c r="AJ666" s="26"/>
      <c r="AK666" s="26"/>
      <c r="AL666" s="26"/>
      <c r="AM666" s="38" t="s">
        <v>9</v>
      </c>
      <c r="AN666" s="38"/>
      <c r="AO666" s="38" t="s">
        <v>9</v>
      </c>
      <c r="AP666" s="38"/>
      <c r="AQ666" s="38" t="s">
        <v>9</v>
      </c>
      <c r="AR666" s="38" t="s">
        <v>9</v>
      </c>
      <c r="AS666" s="26"/>
      <c r="AT666" s="26"/>
      <c r="AU666" s="26"/>
      <c r="AV666" s="26"/>
      <c r="AW666" s="26" t="s">
        <v>9</v>
      </c>
      <c r="AX666" s="26" t="s">
        <v>9</v>
      </c>
      <c r="AY666" s="26" t="s">
        <v>9</v>
      </c>
      <c r="AZ666" s="26" t="s">
        <v>9</v>
      </c>
      <c r="BA666" s="26" t="s">
        <v>9</v>
      </c>
      <c r="BB666" s="26"/>
      <c r="BC666" s="26"/>
      <c r="BD666" s="26"/>
      <c r="BE666" s="26"/>
      <c r="BF666" s="26"/>
      <c r="BG666" s="26"/>
      <c r="BH666" s="26"/>
    </row>
    <row r="667" spans="1:60" s="28" customFormat="1" ht="69" hidden="1" customHeight="1" x14ac:dyDescent="0.25">
      <c r="A667" s="28" t="s">
        <v>1129</v>
      </c>
      <c r="B667" s="28" t="s">
        <v>312</v>
      </c>
      <c r="C667" s="28" t="s">
        <v>313</v>
      </c>
      <c r="D667" s="28">
        <f>SUM(D665+1)</f>
        <v>607</v>
      </c>
      <c r="E667" s="28" t="str">
        <f>CONCATENATE(B667,C667,D667)</f>
        <v>PM607</v>
      </c>
      <c r="F667" s="28" t="s">
        <v>20</v>
      </c>
      <c r="G667" s="30">
        <v>41631</v>
      </c>
      <c r="H667" s="31">
        <v>203</v>
      </c>
      <c r="I667" s="31" t="s">
        <v>64</v>
      </c>
      <c r="J667" s="28" t="s">
        <v>869</v>
      </c>
      <c r="K667" s="28" t="s">
        <v>1142</v>
      </c>
      <c r="M667" s="30" t="s">
        <v>206</v>
      </c>
      <c r="N667" s="30" t="s">
        <v>207</v>
      </c>
      <c r="O667" s="28" t="s">
        <v>20</v>
      </c>
      <c r="P667" s="28" t="s">
        <v>1143</v>
      </c>
      <c r="Q667" s="28">
        <v>1</v>
      </c>
      <c r="S667" s="28" t="s">
        <v>648</v>
      </c>
      <c r="T667" s="28" t="s">
        <v>9</v>
      </c>
      <c r="Y667" s="28" t="s">
        <v>9</v>
      </c>
      <c r="AD667" s="28" t="s">
        <v>9</v>
      </c>
      <c r="AN667" s="28" t="s">
        <v>9</v>
      </c>
      <c r="AQ667" s="28" t="s">
        <v>9</v>
      </c>
      <c r="AR667" s="28" t="s">
        <v>9</v>
      </c>
      <c r="AW667" s="28" t="s">
        <v>9</v>
      </c>
      <c r="AX667" s="28" t="s">
        <v>9</v>
      </c>
      <c r="AY667" s="28" t="s">
        <v>9</v>
      </c>
      <c r="AZ667" s="28" t="s">
        <v>9</v>
      </c>
      <c r="BA667" s="28" t="s">
        <v>9</v>
      </c>
    </row>
    <row r="668" spans="1:60" s="26" customFormat="1" ht="69" customHeight="1" x14ac:dyDescent="0.25">
      <c r="A668" s="26" t="s">
        <v>1129</v>
      </c>
      <c r="B668" s="26" t="s">
        <v>312</v>
      </c>
      <c r="C668" s="26" t="s">
        <v>313</v>
      </c>
      <c r="D668" s="26">
        <v>607</v>
      </c>
      <c r="E668" s="26" t="str">
        <f>CONCATENATE(B668,C668,D668)</f>
        <v>PM607</v>
      </c>
      <c r="G668" s="34" t="s">
        <v>1362</v>
      </c>
      <c r="H668" s="39">
        <v>203</v>
      </c>
      <c r="I668" s="39" t="s">
        <v>64</v>
      </c>
      <c r="J668" s="26" t="s">
        <v>1361</v>
      </c>
      <c r="K668" s="26" t="s">
        <v>1360</v>
      </c>
      <c r="M668" s="34" t="s">
        <v>206</v>
      </c>
      <c r="N668" s="34" t="s">
        <v>207</v>
      </c>
      <c r="O668" s="26" t="s">
        <v>467</v>
      </c>
      <c r="P668" s="26" t="s">
        <v>1359</v>
      </c>
      <c r="Q668" s="117" t="s">
        <v>1587</v>
      </c>
      <c r="S668" s="26" t="s">
        <v>648</v>
      </c>
      <c r="T668" s="26" t="s">
        <v>9</v>
      </c>
      <c r="U668" s="26" t="s">
        <v>9</v>
      </c>
      <c r="V668" s="26" t="s">
        <v>9</v>
      </c>
      <c r="W668" s="26" t="s">
        <v>9</v>
      </c>
      <c r="Y668" s="26" t="s">
        <v>9</v>
      </c>
      <c r="AA668" s="26" t="s">
        <v>9</v>
      </c>
      <c r="AB668" s="26" t="s">
        <v>9</v>
      </c>
      <c r="AD668" s="26" t="s">
        <v>9</v>
      </c>
      <c r="AE668" s="26" t="s">
        <v>9</v>
      </c>
      <c r="AH668" s="26" t="s">
        <v>9</v>
      </c>
      <c r="AM668" s="26" t="s">
        <v>9</v>
      </c>
      <c r="AN668" s="26" t="s">
        <v>9</v>
      </c>
      <c r="AO668" s="26" t="s">
        <v>9</v>
      </c>
      <c r="AQ668" s="26" t="s">
        <v>9</v>
      </c>
      <c r="AR668" s="26" t="s">
        <v>9</v>
      </c>
      <c r="AW668" s="26" t="s">
        <v>9</v>
      </c>
      <c r="AX668" s="26" t="s">
        <v>9</v>
      </c>
      <c r="AY668" s="26" t="s">
        <v>9</v>
      </c>
      <c r="AZ668" s="26" t="s">
        <v>9</v>
      </c>
      <c r="BA668" s="26" t="s">
        <v>9</v>
      </c>
    </row>
    <row r="669" spans="1:60" s="28" customFormat="1" ht="135" hidden="1" x14ac:dyDescent="0.25">
      <c r="A669" s="28" t="s">
        <v>1129</v>
      </c>
      <c r="B669" s="28" t="s">
        <v>312</v>
      </c>
      <c r="C669" s="28" t="s">
        <v>313</v>
      </c>
      <c r="D669" s="28">
        <v>608</v>
      </c>
      <c r="E669" s="28" t="str">
        <f t="shared" ref="E669" si="26">CONCATENATE(B669,C669,D669)</f>
        <v>PM608</v>
      </c>
      <c r="F669" s="28" t="s">
        <v>20</v>
      </c>
      <c r="G669" s="30">
        <v>41631</v>
      </c>
      <c r="H669" s="31">
        <v>203</v>
      </c>
      <c r="I669" s="31" t="s">
        <v>64</v>
      </c>
      <c r="J669" s="28" t="s">
        <v>869</v>
      </c>
      <c r="K669" s="28" t="s">
        <v>1144</v>
      </c>
      <c r="M669" s="30" t="s">
        <v>206</v>
      </c>
      <c r="N669" s="30" t="s">
        <v>207</v>
      </c>
      <c r="O669" s="28" t="s">
        <v>20</v>
      </c>
      <c r="P669" s="28" t="s">
        <v>1145</v>
      </c>
      <c r="Q669" s="28">
        <v>1</v>
      </c>
      <c r="S669" s="28" t="s">
        <v>648</v>
      </c>
      <c r="T669" s="28" t="s">
        <v>9</v>
      </c>
      <c r="Y669" s="28" t="s">
        <v>9</v>
      </c>
      <c r="AD669" s="28" t="s">
        <v>9</v>
      </c>
      <c r="AN669" s="28" t="s">
        <v>9</v>
      </c>
      <c r="AQ669" s="28" t="s">
        <v>9</v>
      </c>
      <c r="AR669" s="28" t="s">
        <v>9</v>
      </c>
      <c r="AW669" s="28" t="s">
        <v>9</v>
      </c>
      <c r="AX669" s="28" t="s">
        <v>9</v>
      </c>
      <c r="AY669" s="28" t="s">
        <v>9</v>
      </c>
      <c r="AZ669" s="28" t="s">
        <v>9</v>
      </c>
      <c r="BA669" s="28" t="s">
        <v>9</v>
      </c>
    </row>
    <row r="670" spans="1:60" s="21" customFormat="1" ht="105" x14ac:dyDescent="0.25">
      <c r="A670" s="21" t="s">
        <v>1129</v>
      </c>
      <c r="B670" s="21" t="s">
        <v>312</v>
      </c>
      <c r="C670" s="21" t="s">
        <v>313</v>
      </c>
      <c r="D670" s="21">
        <f>SUM(D667+1)</f>
        <v>608</v>
      </c>
      <c r="E670" s="21" t="str">
        <f t="shared" si="25"/>
        <v>PM608</v>
      </c>
      <c r="G670" s="22">
        <v>42278</v>
      </c>
      <c r="H670" s="25">
        <v>510</v>
      </c>
      <c r="I670" s="25" t="s">
        <v>353</v>
      </c>
      <c r="J670" s="26" t="s">
        <v>1447</v>
      </c>
      <c r="K670" s="26" t="s">
        <v>1453</v>
      </c>
      <c r="L670" s="26" t="s">
        <v>1449</v>
      </c>
      <c r="M670" s="34" t="s">
        <v>1450</v>
      </c>
      <c r="N670" s="22"/>
      <c r="O670" s="21" t="s">
        <v>8</v>
      </c>
      <c r="P670" s="21" t="s">
        <v>1451</v>
      </c>
      <c r="Q670" s="21">
        <v>1</v>
      </c>
      <c r="S670" s="21" t="s">
        <v>1060</v>
      </c>
      <c r="X670" s="21" t="s">
        <v>9</v>
      </c>
      <c r="Y670" s="21" t="s">
        <v>9</v>
      </c>
      <c r="Z670" s="21" t="s">
        <v>9</v>
      </c>
      <c r="AA670" s="21" t="s">
        <v>9</v>
      </c>
      <c r="AB670" s="21" t="s">
        <v>9</v>
      </c>
      <c r="AD670" s="21" t="s">
        <v>9</v>
      </c>
      <c r="AG670" s="21" t="s">
        <v>9</v>
      </c>
      <c r="AI670" s="21" t="s">
        <v>9</v>
      </c>
      <c r="AM670" s="21" t="s">
        <v>9</v>
      </c>
      <c r="AO670" s="21" t="s">
        <v>9</v>
      </c>
      <c r="AQ670" s="21" t="s">
        <v>9</v>
      </c>
      <c r="AR670" s="21" t="s">
        <v>9</v>
      </c>
      <c r="AW670" s="21" t="s">
        <v>9</v>
      </c>
      <c r="AX670" s="21" t="s">
        <v>9</v>
      </c>
      <c r="AY670" s="21" t="s">
        <v>9</v>
      </c>
      <c r="AZ670" s="21" t="s">
        <v>9</v>
      </c>
      <c r="BA670" s="21" t="s">
        <v>9</v>
      </c>
    </row>
    <row r="671" spans="1:60" s="21" customFormat="1" ht="90" x14ac:dyDescent="0.25">
      <c r="A671" s="21" t="s">
        <v>1129</v>
      </c>
      <c r="B671" s="21" t="s">
        <v>312</v>
      </c>
      <c r="C671" s="21" t="s">
        <v>313</v>
      </c>
      <c r="D671" s="21">
        <f t="shared" ref="D671:D674" si="27">SUM(D670+1)</f>
        <v>609</v>
      </c>
      <c r="E671" s="21" t="str">
        <f t="shared" si="25"/>
        <v>PM609</v>
      </c>
      <c r="G671" s="22">
        <v>41745</v>
      </c>
      <c r="H671" s="25">
        <v>102</v>
      </c>
      <c r="I671" s="25" t="s">
        <v>4</v>
      </c>
      <c r="J671" s="21" t="s">
        <v>1146</v>
      </c>
      <c r="K671" s="21" t="s">
        <v>1147</v>
      </c>
      <c r="L671" s="22"/>
      <c r="M671" s="22" t="s">
        <v>11</v>
      </c>
      <c r="N671" s="22" t="s">
        <v>12</v>
      </c>
      <c r="O671" s="21" t="s">
        <v>8</v>
      </c>
      <c r="P671" s="21" t="s">
        <v>1148</v>
      </c>
      <c r="Q671" s="21">
        <v>1</v>
      </c>
      <c r="S671" s="21" t="s">
        <v>900</v>
      </c>
      <c r="W671" s="21" t="s">
        <v>9</v>
      </c>
      <c r="AD671" s="21" t="s">
        <v>9</v>
      </c>
      <c r="AN671" s="21" t="s">
        <v>9</v>
      </c>
      <c r="AO671" s="21" t="s">
        <v>9</v>
      </c>
      <c r="AR671" s="21" t="s">
        <v>9</v>
      </c>
      <c r="AX671" s="21" t="s">
        <v>9</v>
      </c>
      <c r="AY671" s="21" t="s">
        <v>9</v>
      </c>
      <c r="AZ671" s="21" t="s">
        <v>9</v>
      </c>
    </row>
    <row r="672" spans="1:60" s="21" customFormat="1" ht="90" x14ac:dyDescent="0.25">
      <c r="A672" s="21" t="s">
        <v>1129</v>
      </c>
      <c r="B672" s="21" t="s">
        <v>312</v>
      </c>
      <c r="C672" s="21" t="s">
        <v>313</v>
      </c>
      <c r="D672" s="21">
        <f t="shared" si="27"/>
        <v>610</v>
      </c>
      <c r="E672" s="21" t="str">
        <f t="shared" si="25"/>
        <v>PM610</v>
      </c>
      <c r="G672" s="22">
        <v>41745</v>
      </c>
      <c r="H672" s="25">
        <v>102</v>
      </c>
      <c r="I672" s="25" t="s">
        <v>4</v>
      </c>
      <c r="J672" s="21" t="s">
        <v>1146</v>
      </c>
      <c r="K672" s="21" t="s">
        <v>1149</v>
      </c>
      <c r="L672" s="22"/>
      <c r="M672" s="22" t="s">
        <v>11</v>
      </c>
      <c r="N672" s="22" t="s">
        <v>12</v>
      </c>
      <c r="O672" s="21" t="s">
        <v>8</v>
      </c>
      <c r="P672" s="21" t="s">
        <v>1150</v>
      </c>
      <c r="Q672" s="21">
        <v>1</v>
      </c>
      <c r="S672" s="21" t="s">
        <v>900</v>
      </c>
      <c r="W672" s="21" t="s">
        <v>9</v>
      </c>
      <c r="AD672" s="21" t="s">
        <v>9</v>
      </c>
      <c r="AN672" s="21" t="s">
        <v>9</v>
      </c>
      <c r="AO672" s="21" t="s">
        <v>9</v>
      </c>
      <c r="AR672" s="21" t="s">
        <v>9</v>
      </c>
      <c r="AX672" s="21" t="s">
        <v>9</v>
      </c>
      <c r="AY672" s="21" t="s">
        <v>9</v>
      </c>
      <c r="AZ672" s="21" t="s">
        <v>9</v>
      </c>
    </row>
    <row r="673" spans="1:53" s="21" customFormat="1" ht="90" x14ac:dyDescent="0.25">
      <c r="A673" s="21" t="s">
        <v>1129</v>
      </c>
      <c r="B673" s="21" t="s">
        <v>312</v>
      </c>
      <c r="C673" s="21" t="s">
        <v>313</v>
      </c>
      <c r="D673" s="21">
        <f t="shared" si="27"/>
        <v>611</v>
      </c>
      <c r="E673" s="21" t="str">
        <f t="shared" si="25"/>
        <v>PM611</v>
      </c>
      <c r="G673" s="22">
        <v>41745</v>
      </c>
      <c r="H673" s="25">
        <v>102</v>
      </c>
      <c r="I673" s="25" t="s">
        <v>4</v>
      </c>
      <c r="J673" s="21" t="s">
        <v>1146</v>
      </c>
      <c r="K673" s="21" t="s">
        <v>1151</v>
      </c>
      <c r="L673" s="22"/>
      <c r="M673" s="22" t="s">
        <v>11</v>
      </c>
      <c r="N673" s="22" t="s">
        <v>12</v>
      </c>
      <c r="O673" s="21" t="s">
        <v>8</v>
      </c>
      <c r="P673" s="21" t="s">
        <v>1152</v>
      </c>
      <c r="Q673" s="21">
        <v>1</v>
      </c>
      <c r="S673" s="21" t="s">
        <v>900</v>
      </c>
      <c r="W673" s="21" t="s">
        <v>9</v>
      </c>
      <c r="AD673" s="21" t="s">
        <v>9</v>
      </c>
      <c r="AN673" s="21" t="s">
        <v>9</v>
      </c>
      <c r="AO673" s="21" t="s">
        <v>9</v>
      </c>
      <c r="AR673" s="21" t="s">
        <v>9</v>
      </c>
      <c r="AX673" s="21" t="s">
        <v>9</v>
      </c>
      <c r="AY673" s="21" t="s">
        <v>9</v>
      </c>
      <c r="AZ673" s="21" t="s">
        <v>9</v>
      </c>
    </row>
    <row r="674" spans="1:53" s="21" customFormat="1" ht="45" x14ac:dyDescent="0.25">
      <c r="A674" s="21" t="s">
        <v>1129</v>
      </c>
      <c r="B674" s="21" t="s">
        <v>312</v>
      </c>
      <c r="C674" s="21" t="s">
        <v>313</v>
      </c>
      <c r="D674" s="21">
        <f t="shared" si="27"/>
        <v>612</v>
      </c>
      <c r="E674" s="21" t="str">
        <f t="shared" si="25"/>
        <v>PM612</v>
      </c>
      <c r="G674" s="22">
        <v>41773</v>
      </c>
      <c r="H674" s="25">
        <v>702</v>
      </c>
      <c r="I674" s="25" t="s">
        <v>64</v>
      </c>
      <c r="J674" s="21" t="s">
        <v>757</v>
      </c>
      <c r="K674" s="21" t="s">
        <v>1153</v>
      </c>
      <c r="L674" s="22"/>
      <c r="M674" s="22"/>
      <c r="N674" s="22"/>
      <c r="O674" s="21" t="s">
        <v>8</v>
      </c>
      <c r="P674" s="21" t="s">
        <v>1154</v>
      </c>
      <c r="Q674" s="21">
        <v>1</v>
      </c>
      <c r="S674" s="21" t="s">
        <v>900</v>
      </c>
    </row>
    <row r="675" spans="1:53" s="21" customFormat="1" ht="105" x14ac:dyDescent="0.25">
      <c r="A675" s="21" t="s">
        <v>1129</v>
      </c>
      <c r="B675" s="21" t="s">
        <v>312</v>
      </c>
      <c r="C675" s="21" t="s">
        <v>313</v>
      </c>
      <c r="D675" s="21">
        <f t="shared" ref="D675:D738" si="28">SUM(D674+1)</f>
        <v>613</v>
      </c>
      <c r="E675" s="21" t="str">
        <f t="shared" si="25"/>
        <v>PM613</v>
      </c>
      <c r="G675" s="22">
        <v>41937</v>
      </c>
      <c r="H675" s="25">
        <v>228</v>
      </c>
      <c r="I675" s="25" t="s">
        <v>64</v>
      </c>
      <c r="J675" s="21" t="s">
        <v>823</v>
      </c>
      <c r="K675" s="21" t="s">
        <v>1155</v>
      </c>
      <c r="L675" s="22"/>
      <c r="M675" s="22" t="s">
        <v>825</v>
      </c>
      <c r="N675" s="22" t="s">
        <v>826</v>
      </c>
      <c r="O675" s="21" t="s">
        <v>8</v>
      </c>
      <c r="P675" s="21" t="s">
        <v>1156</v>
      </c>
      <c r="Q675" s="21">
        <v>1</v>
      </c>
      <c r="S675" s="21" t="s">
        <v>805</v>
      </c>
      <c r="T675" s="21" t="s">
        <v>9</v>
      </c>
      <c r="V675" s="21" t="s">
        <v>9</v>
      </c>
      <c r="W675" s="21" t="s">
        <v>9</v>
      </c>
      <c r="Y675" s="21" t="s">
        <v>9</v>
      </c>
      <c r="Z675" s="21" t="s">
        <v>9</v>
      </c>
      <c r="AA675" s="21" t="s">
        <v>9</v>
      </c>
      <c r="AB675" s="21" t="s">
        <v>9</v>
      </c>
      <c r="AC675" s="21" t="s">
        <v>9</v>
      </c>
      <c r="AD675" s="21" t="s">
        <v>9</v>
      </c>
      <c r="AF675" s="21" t="s">
        <v>9</v>
      </c>
      <c r="AH675" s="21" t="s">
        <v>9</v>
      </c>
      <c r="AI675" s="21" t="s">
        <v>9</v>
      </c>
      <c r="AL675" s="21" t="s">
        <v>9</v>
      </c>
      <c r="AM675" s="21" t="s">
        <v>9</v>
      </c>
      <c r="AN675" s="21" t="s">
        <v>9</v>
      </c>
      <c r="AQ675" s="21" t="s">
        <v>9</v>
      </c>
      <c r="AR675" s="21" t="s">
        <v>9</v>
      </c>
      <c r="AT675" s="21" t="s">
        <v>9</v>
      </c>
      <c r="AU675" s="21" t="s">
        <v>9</v>
      </c>
      <c r="AV675" s="21" t="s">
        <v>9</v>
      </c>
      <c r="AW675" s="21" t="s">
        <v>9</v>
      </c>
      <c r="AX675" s="21" t="s">
        <v>9</v>
      </c>
      <c r="AY675" s="21" t="s">
        <v>9</v>
      </c>
      <c r="AZ675" s="21" t="s">
        <v>9</v>
      </c>
      <c r="BA675" s="21" t="s">
        <v>9</v>
      </c>
    </row>
    <row r="676" spans="1:53" s="21" customFormat="1" ht="135" x14ac:dyDescent="0.25">
      <c r="A676" s="21" t="s">
        <v>1129</v>
      </c>
      <c r="B676" s="21" t="s">
        <v>312</v>
      </c>
      <c r="C676" s="21" t="s">
        <v>313</v>
      </c>
      <c r="D676" s="21">
        <f t="shared" si="28"/>
        <v>614</v>
      </c>
      <c r="E676" s="21" t="str">
        <f t="shared" si="25"/>
        <v>PM614</v>
      </c>
      <c r="G676" s="22">
        <v>41952</v>
      </c>
      <c r="H676" s="25">
        <v>205</v>
      </c>
      <c r="I676" s="25" t="s">
        <v>64</v>
      </c>
      <c r="J676" s="21" t="s">
        <v>526</v>
      </c>
      <c r="K676" s="21" t="s">
        <v>1157</v>
      </c>
      <c r="L676" s="22"/>
      <c r="M676" s="22" t="s">
        <v>78</v>
      </c>
      <c r="N676" s="22" t="s">
        <v>79</v>
      </c>
      <c r="O676" s="21" t="s">
        <v>467</v>
      </c>
      <c r="P676" s="21" t="s">
        <v>1158</v>
      </c>
      <c r="Q676" s="21">
        <v>1</v>
      </c>
      <c r="S676" s="21" t="s">
        <v>900</v>
      </c>
      <c r="T676" s="21" t="s">
        <v>9</v>
      </c>
      <c r="U676" s="21" t="s">
        <v>9</v>
      </c>
      <c r="W676" s="21" t="s">
        <v>9</v>
      </c>
      <c r="X676" s="21" t="s">
        <v>9</v>
      </c>
      <c r="Y676" s="21" t="s">
        <v>9</v>
      </c>
      <c r="Z676" s="21" t="s">
        <v>9</v>
      </c>
      <c r="AA676" s="21" t="s">
        <v>9</v>
      </c>
      <c r="AB676" s="21" t="s">
        <v>9</v>
      </c>
      <c r="AC676" s="21" t="s">
        <v>9</v>
      </c>
      <c r="AD676" s="21" t="s">
        <v>9</v>
      </c>
      <c r="AE676" s="21" t="s">
        <v>9</v>
      </c>
      <c r="AH676" s="21" t="s">
        <v>9</v>
      </c>
      <c r="AI676" s="21" t="s">
        <v>9</v>
      </c>
      <c r="AJ676" s="21" t="s">
        <v>9</v>
      </c>
      <c r="AK676" s="21" t="s">
        <v>9</v>
      </c>
      <c r="AM676" s="21" t="s">
        <v>9</v>
      </c>
      <c r="AN676" s="21" t="s">
        <v>9</v>
      </c>
      <c r="AQ676" s="21" t="s">
        <v>9</v>
      </c>
      <c r="AR676" s="21" t="s">
        <v>9</v>
      </c>
      <c r="AW676" s="21" t="s">
        <v>9</v>
      </c>
      <c r="AX676" s="21" t="s">
        <v>9</v>
      </c>
      <c r="AZ676" s="21" t="s">
        <v>9</v>
      </c>
      <c r="BA676" s="21" t="s">
        <v>9</v>
      </c>
    </row>
    <row r="677" spans="1:53" s="21" customFormat="1" ht="60" x14ac:dyDescent="0.25">
      <c r="A677" s="21" t="s">
        <v>1129</v>
      </c>
      <c r="B677" s="21" t="s">
        <v>312</v>
      </c>
      <c r="C677" s="21" t="s">
        <v>313</v>
      </c>
      <c r="D677" s="21">
        <f t="shared" si="28"/>
        <v>615</v>
      </c>
      <c r="E677" s="21" t="str">
        <f t="shared" si="25"/>
        <v>PM615</v>
      </c>
      <c r="G677" s="22">
        <v>42178</v>
      </c>
      <c r="H677" s="35" t="s">
        <v>343</v>
      </c>
      <c r="I677" s="21" t="s">
        <v>4</v>
      </c>
      <c r="J677" s="21" t="s">
        <v>464</v>
      </c>
      <c r="K677" s="21" t="s">
        <v>1358</v>
      </c>
      <c r="L677" s="22"/>
      <c r="M677" s="22" t="s">
        <v>1159</v>
      </c>
      <c r="N677" s="22"/>
      <c r="O677" s="21" t="s">
        <v>467</v>
      </c>
      <c r="P677" s="21" t="s">
        <v>1160</v>
      </c>
      <c r="Q677" s="21">
        <v>1</v>
      </c>
      <c r="S677" s="21" t="s">
        <v>900</v>
      </c>
      <c r="V677" s="21" t="s">
        <v>9</v>
      </c>
      <c r="W677" s="21" t="s">
        <v>9</v>
      </c>
      <c r="AB677" s="21" t="s">
        <v>9</v>
      </c>
      <c r="AH677" s="21" t="s">
        <v>9</v>
      </c>
      <c r="AR677" s="21" t="s">
        <v>9</v>
      </c>
      <c r="AS677" s="21" t="s">
        <v>9</v>
      </c>
      <c r="AY677" s="21" t="s">
        <v>9</v>
      </c>
      <c r="AZ677" s="21" t="s">
        <v>9</v>
      </c>
    </row>
    <row r="678" spans="1:53" s="21" customFormat="1" ht="45" x14ac:dyDescent="0.25">
      <c r="A678" s="21" t="s">
        <v>1129</v>
      </c>
      <c r="B678" s="21" t="s">
        <v>312</v>
      </c>
      <c r="C678" s="21" t="s">
        <v>313</v>
      </c>
      <c r="D678" s="21">
        <f t="shared" si="28"/>
        <v>616</v>
      </c>
      <c r="E678" s="21" t="str">
        <f t="shared" si="25"/>
        <v>PM616</v>
      </c>
      <c r="G678" s="22">
        <v>42207</v>
      </c>
      <c r="H678" s="35" t="s">
        <v>343</v>
      </c>
      <c r="I678" s="21" t="s">
        <v>4</v>
      </c>
      <c r="J678" s="21" t="s">
        <v>464</v>
      </c>
      <c r="K678" s="21" t="s">
        <v>1357</v>
      </c>
      <c r="L678" s="22"/>
      <c r="M678" s="22" t="s">
        <v>1356</v>
      </c>
      <c r="N678" s="22"/>
      <c r="O678" s="21" t="s">
        <v>467</v>
      </c>
      <c r="P678" s="21" t="s">
        <v>1355</v>
      </c>
      <c r="Q678" s="21">
        <v>1</v>
      </c>
      <c r="S678" s="21" t="s">
        <v>911</v>
      </c>
      <c r="V678" s="21" t="s">
        <v>9</v>
      </c>
      <c r="W678" s="21" t="s">
        <v>9</v>
      </c>
      <c r="AD678" s="21" t="s">
        <v>9</v>
      </c>
      <c r="AR678" s="21" t="s">
        <v>9</v>
      </c>
      <c r="AS678" s="21" t="s">
        <v>9</v>
      </c>
      <c r="AY678" s="21" t="s">
        <v>9</v>
      </c>
      <c r="AZ678" s="21" t="s">
        <v>9</v>
      </c>
    </row>
    <row r="679" spans="1:53" s="21" customFormat="1" ht="45" x14ac:dyDescent="0.25">
      <c r="A679" s="21" t="s">
        <v>1129</v>
      </c>
      <c r="B679" s="21" t="s">
        <v>312</v>
      </c>
      <c r="C679" s="21" t="s">
        <v>313</v>
      </c>
      <c r="D679" s="21">
        <f t="shared" si="28"/>
        <v>617</v>
      </c>
      <c r="E679" s="21" t="str">
        <f t="shared" si="25"/>
        <v>PM617</v>
      </c>
      <c r="G679" s="22">
        <v>42207</v>
      </c>
      <c r="H679" s="35" t="s">
        <v>343</v>
      </c>
      <c r="I679" s="21" t="s">
        <v>4</v>
      </c>
      <c r="J679" s="21" t="s">
        <v>464</v>
      </c>
      <c r="K679" s="21" t="s">
        <v>1354</v>
      </c>
      <c r="L679" s="22"/>
      <c r="M679" s="22" t="s">
        <v>1353</v>
      </c>
      <c r="N679" s="22"/>
      <c r="O679" s="21" t="s">
        <v>467</v>
      </c>
      <c r="P679" s="21" t="s">
        <v>1352</v>
      </c>
      <c r="Q679" s="21">
        <v>1</v>
      </c>
      <c r="S679" s="21" t="s">
        <v>911</v>
      </c>
      <c r="U679" s="21" t="s">
        <v>9</v>
      </c>
      <c r="W679" s="21" t="s">
        <v>9</v>
      </c>
      <c r="AD679" s="21" t="s">
        <v>9</v>
      </c>
      <c r="AR679" s="21" t="s">
        <v>9</v>
      </c>
      <c r="AY679" s="21" t="s">
        <v>9</v>
      </c>
      <c r="AZ679" s="21" t="s">
        <v>9</v>
      </c>
    </row>
    <row r="680" spans="1:53" s="21" customFormat="1" ht="45" x14ac:dyDescent="0.25">
      <c r="A680" s="21" t="s">
        <v>1129</v>
      </c>
      <c r="B680" s="21" t="s">
        <v>312</v>
      </c>
      <c r="C680" s="21" t="s">
        <v>313</v>
      </c>
      <c r="D680" s="21">
        <f t="shared" si="28"/>
        <v>618</v>
      </c>
      <c r="E680" s="21" t="str">
        <f t="shared" si="25"/>
        <v>PM618</v>
      </c>
      <c r="G680" s="22">
        <v>42207</v>
      </c>
      <c r="H680" s="35" t="s">
        <v>343</v>
      </c>
      <c r="I680" s="21" t="s">
        <v>4</v>
      </c>
      <c r="J680" s="21" t="s">
        <v>464</v>
      </c>
      <c r="K680" s="21" t="s">
        <v>1351</v>
      </c>
      <c r="L680" s="22"/>
      <c r="M680" s="22" t="s">
        <v>1350</v>
      </c>
      <c r="N680" s="22"/>
      <c r="O680" s="21" t="s">
        <v>467</v>
      </c>
      <c r="P680" s="21" t="s">
        <v>1349</v>
      </c>
      <c r="Q680" s="21">
        <v>1</v>
      </c>
      <c r="S680" s="21" t="s">
        <v>911</v>
      </c>
      <c r="V680" s="21" t="s">
        <v>9</v>
      </c>
      <c r="W680" s="21" t="s">
        <v>9</v>
      </c>
      <c r="AD680" s="21" t="s">
        <v>9</v>
      </c>
      <c r="AR680" s="21" t="s">
        <v>9</v>
      </c>
      <c r="AW680" s="21" t="s">
        <v>9</v>
      </c>
      <c r="AY680" s="21" t="s">
        <v>9</v>
      </c>
      <c r="AZ680" s="21" t="s">
        <v>9</v>
      </c>
    </row>
    <row r="681" spans="1:53" s="21" customFormat="1" ht="60" x14ac:dyDescent="0.25">
      <c r="A681" s="21" t="s">
        <v>1129</v>
      </c>
      <c r="B681" s="21" t="s">
        <v>312</v>
      </c>
      <c r="C681" s="21" t="s">
        <v>313</v>
      </c>
      <c r="D681" s="21">
        <f t="shared" si="28"/>
        <v>619</v>
      </c>
      <c r="E681" s="21" t="str">
        <f t="shared" si="25"/>
        <v>PM619</v>
      </c>
      <c r="G681" s="22">
        <v>42207</v>
      </c>
      <c r="H681" s="35" t="s">
        <v>343</v>
      </c>
      <c r="I681" s="21" t="s">
        <v>4</v>
      </c>
      <c r="J681" s="21" t="s">
        <v>464</v>
      </c>
      <c r="K681" s="21" t="s">
        <v>1348</v>
      </c>
      <c r="L681" s="22"/>
      <c r="M681" s="22" t="s">
        <v>1347</v>
      </c>
      <c r="N681" s="22"/>
      <c r="O681" s="21" t="s">
        <v>467</v>
      </c>
      <c r="P681" s="21" t="s">
        <v>1346</v>
      </c>
      <c r="Q681" s="21">
        <v>1</v>
      </c>
      <c r="S681" s="21" t="s">
        <v>911</v>
      </c>
      <c r="V681" s="21" t="s">
        <v>9</v>
      </c>
      <c r="W681" s="21" t="s">
        <v>9</v>
      </c>
      <c r="AD681" s="21" t="s">
        <v>9</v>
      </c>
      <c r="AR681" s="21" t="s">
        <v>9</v>
      </c>
      <c r="AS681" s="21" t="s">
        <v>9</v>
      </c>
      <c r="AY681" s="21" t="s">
        <v>9</v>
      </c>
      <c r="AZ681" s="21" t="s">
        <v>9</v>
      </c>
      <c r="BA681" s="21" t="s">
        <v>9</v>
      </c>
    </row>
    <row r="682" spans="1:53" s="21" customFormat="1" ht="105" x14ac:dyDescent="0.25">
      <c r="A682" s="21" t="s">
        <v>1129</v>
      </c>
      <c r="B682" s="21" t="s">
        <v>312</v>
      </c>
      <c r="C682" s="21" t="s">
        <v>313</v>
      </c>
      <c r="D682" s="21">
        <f t="shared" si="28"/>
        <v>620</v>
      </c>
      <c r="E682" s="21" t="str">
        <f t="shared" si="25"/>
        <v>PM620</v>
      </c>
      <c r="G682" s="22">
        <v>42278</v>
      </c>
      <c r="H682" s="21">
        <v>510</v>
      </c>
      <c r="I682" s="21" t="s">
        <v>353</v>
      </c>
      <c r="J682" s="21" t="s">
        <v>1447</v>
      </c>
      <c r="K682" s="26" t="s">
        <v>1454</v>
      </c>
      <c r="L682" s="26" t="s">
        <v>1449</v>
      </c>
      <c r="M682" s="34" t="s">
        <v>1450</v>
      </c>
      <c r="N682" s="22"/>
      <c r="O682" s="21" t="s">
        <v>8</v>
      </c>
      <c r="P682" s="21" t="s">
        <v>1451</v>
      </c>
      <c r="Q682" s="21">
        <v>1</v>
      </c>
      <c r="S682" s="21" t="s">
        <v>1455</v>
      </c>
      <c r="X682" s="21" t="s">
        <v>9</v>
      </c>
      <c r="Y682" s="21" t="s">
        <v>9</v>
      </c>
      <c r="Z682" s="21" t="s">
        <v>9</v>
      </c>
      <c r="AA682" s="21" t="s">
        <v>9</v>
      </c>
      <c r="AB682" s="21" t="s">
        <v>9</v>
      </c>
      <c r="AD682" s="21" t="s">
        <v>9</v>
      </c>
      <c r="AG682" s="21" t="s">
        <v>9</v>
      </c>
      <c r="AI682" s="21" t="s">
        <v>9</v>
      </c>
      <c r="AM682" s="21" t="s">
        <v>9</v>
      </c>
      <c r="AO682" s="21" t="s">
        <v>9</v>
      </c>
      <c r="AQ682" s="21" t="s">
        <v>9</v>
      </c>
      <c r="AR682" s="21" t="s">
        <v>9</v>
      </c>
      <c r="AW682" s="21" t="s">
        <v>9</v>
      </c>
      <c r="AX682" s="21" t="s">
        <v>9</v>
      </c>
      <c r="AY682" s="21" t="s">
        <v>9</v>
      </c>
      <c r="AZ682" s="21" t="s">
        <v>9</v>
      </c>
      <c r="BA682" s="21" t="s">
        <v>9</v>
      </c>
    </row>
    <row r="683" spans="1:53" s="21" customFormat="1" ht="30" x14ac:dyDescent="0.25">
      <c r="A683" s="21" t="s">
        <v>1129</v>
      </c>
      <c r="B683" s="21" t="s">
        <v>312</v>
      </c>
      <c r="C683" s="21" t="s">
        <v>313</v>
      </c>
      <c r="D683" s="21">
        <f t="shared" si="28"/>
        <v>621</v>
      </c>
      <c r="E683" s="21" t="str">
        <f t="shared" si="25"/>
        <v>PM621</v>
      </c>
      <c r="H683" s="21" t="s">
        <v>144</v>
      </c>
      <c r="L683" s="22"/>
      <c r="M683" s="22"/>
      <c r="N683" s="22"/>
    </row>
    <row r="684" spans="1:53" s="21" customFormat="1" ht="30" x14ac:dyDescent="0.25">
      <c r="A684" s="21" t="s">
        <v>1129</v>
      </c>
      <c r="B684" s="21" t="s">
        <v>312</v>
      </c>
      <c r="C684" s="21" t="s">
        <v>313</v>
      </c>
      <c r="D684" s="21">
        <f t="shared" si="28"/>
        <v>622</v>
      </c>
      <c r="E684" s="21" t="str">
        <f t="shared" si="25"/>
        <v>PM622</v>
      </c>
      <c r="H684" s="21" t="s">
        <v>144</v>
      </c>
      <c r="L684" s="22"/>
      <c r="M684" s="22"/>
      <c r="N684" s="22"/>
    </row>
    <row r="685" spans="1:53" s="21" customFormat="1" ht="30" x14ac:dyDescent="0.25">
      <c r="A685" s="21" t="s">
        <v>1129</v>
      </c>
      <c r="B685" s="21" t="s">
        <v>312</v>
      </c>
      <c r="C685" s="21" t="s">
        <v>313</v>
      </c>
      <c r="D685" s="21">
        <f t="shared" si="28"/>
        <v>623</v>
      </c>
      <c r="E685" s="21" t="str">
        <f t="shared" si="25"/>
        <v>PM623</v>
      </c>
      <c r="H685" s="21" t="s">
        <v>144</v>
      </c>
      <c r="L685" s="22"/>
      <c r="M685" s="22"/>
      <c r="N685" s="22"/>
    </row>
    <row r="686" spans="1:53" s="21" customFormat="1" ht="30" x14ac:dyDescent="0.25">
      <c r="A686" s="21" t="s">
        <v>1129</v>
      </c>
      <c r="B686" s="21" t="s">
        <v>312</v>
      </c>
      <c r="C686" s="21" t="s">
        <v>313</v>
      </c>
      <c r="D686" s="21">
        <f t="shared" si="28"/>
        <v>624</v>
      </c>
      <c r="E686" s="21" t="str">
        <f t="shared" si="25"/>
        <v>PM624</v>
      </c>
      <c r="H686" s="21" t="s">
        <v>144</v>
      </c>
      <c r="L686" s="22"/>
      <c r="M686" s="22"/>
      <c r="N686" s="22"/>
    </row>
    <row r="687" spans="1:53" s="21" customFormat="1" ht="30" x14ac:dyDescent="0.25">
      <c r="A687" s="21" t="s">
        <v>1129</v>
      </c>
      <c r="B687" s="21" t="s">
        <v>312</v>
      </c>
      <c r="C687" s="21" t="s">
        <v>313</v>
      </c>
      <c r="D687" s="21">
        <f t="shared" si="28"/>
        <v>625</v>
      </c>
      <c r="E687" s="21" t="str">
        <f t="shared" si="25"/>
        <v>PM625</v>
      </c>
      <c r="H687" s="21" t="s">
        <v>144</v>
      </c>
      <c r="L687" s="22"/>
      <c r="M687" s="22"/>
      <c r="N687" s="22"/>
    </row>
    <row r="688" spans="1:53" s="21" customFormat="1" ht="30" x14ac:dyDescent="0.25">
      <c r="A688" s="21" t="s">
        <v>1129</v>
      </c>
      <c r="B688" s="21" t="s">
        <v>312</v>
      </c>
      <c r="C688" s="21" t="s">
        <v>313</v>
      </c>
      <c r="D688" s="21">
        <f t="shared" si="28"/>
        <v>626</v>
      </c>
      <c r="E688" s="21" t="str">
        <f t="shared" si="25"/>
        <v>PM626</v>
      </c>
      <c r="H688" s="21" t="s">
        <v>144</v>
      </c>
      <c r="L688" s="22"/>
      <c r="M688" s="22"/>
      <c r="N688" s="22"/>
    </row>
    <row r="689" spans="1:14" s="21" customFormat="1" ht="30" x14ac:dyDescent="0.25">
      <c r="A689" s="21" t="s">
        <v>1129</v>
      </c>
      <c r="B689" s="21" t="s">
        <v>312</v>
      </c>
      <c r="C689" s="21" t="s">
        <v>313</v>
      </c>
      <c r="D689" s="21">
        <f t="shared" si="28"/>
        <v>627</v>
      </c>
      <c r="E689" s="21" t="str">
        <f t="shared" si="25"/>
        <v>PM627</v>
      </c>
      <c r="H689" s="21" t="s">
        <v>144</v>
      </c>
      <c r="L689" s="22"/>
      <c r="M689" s="22"/>
      <c r="N689" s="22"/>
    </row>
    <row r="690" spans="1:14" s="21" customFormat="1" ht="30" x14ac:dyDescent="0.25">
      <c r="A690" s="21" t="s">
        <v>1129</v>
      </c>
      <c r="B690" s="21" t="s">
        <v>312</v>
      </c>
      <c r="C690" s="21" t="s">
        <v>313</v>
      </c>
      <c r="D690" s="21">
        <f t="shared" si="28"/>
        <v>628</v>
      </c>
      <c r="E690" s="21" t="str">
        <f t="shared" si="25"/>
        <v>PM628</v>
      </c>
      <c r="H690" s="21" t="s">
        <v>144</v>
      </c>
      <c r="L690" s="22"/>
      <c r="M690" s="22"/>
      <c r="N690" s="22"/>
    </row>
    <row r="691" spans="1:14" s="21" customFormat="1" ht="30" x14ac:dyDescent="0.25">
      <c r="A691" s="21" t="s">
        <v>1129</v>
      </c>
      <c r="B691" s="21" t="s">
        <v>312</v>
      </c>
      <c r="C691" s="21" t="s">
        <v>313</v>
      </c>
      <c r="D691" s="21">
        <f t="shared" si="28"/>
        <v>629</v>
      </c>
      <c r="E691" s="21" t="str">
        <f t="shared" si="25"/>
        <v>PM629</v>
      </c>
      <c r="H691" s="21" t="s">
        <v>144</v>
      </c>
      <c r="L691" s="22"/>
      <c r="M691" s="22"/>
      <c r="N691" s="22"/>
    </row>
    <row r="692" spans="1:14" s="21" customFormat="1" ht="30" x14ac:dyDescent="0.25">
      <c r="A692" s="21" t="s">
        <v>1129</v>
      </c>
      <c r="B692" s="21" t="s">
        <v>312</v>
      </c>
      <c r="C692" s="21" t="s">
        <v>313</v>
      </c>
      <c r="D692" s="21">
        <f t="shared" si="28"/>
        <v>630</v>
      </c>
      <c r="E692" s="21" t="str">
        <f t="shared" si="25"/>
        <v>PM630</v>
      </c>
      <c r="H692" s="21" t="s">
        <v>144</v>
      </c>
      <c r="L692" s="22"/>
      <c r="M692" s="22"/>
      <c r="N692" s="22"/>
    </row>
    <row r="693" spans="1:14" s="21" customFormat="1" ht="30" x14ac:dyDescent="0.25">
      <c r="A693" s="21" t="s">
        <v>1129</v>
      </c>
      <c r="B693" s="21" t="s">
        <v>312</v>
      </c>
      <c r="C693" s="21" t="s">
        <v>313</v>
      </c>
      <c r="D693" s="21">
        <f t="shared" si="28"/>
        <v>631</v>
      </c>
      <c r="E693" s="21" t="str">
        <f t="shared" si="25"/>
        <v>PM631</v>
      </c>
      <c r="H693" s="21" t="s">
        <v>144</v>
      </c>
      <c r="L693" s="22"/>
      <c r="M693" s="22"/>
      <c r="N693" s="22"/>
    </row>
    <row r="694" spans="1:14" s="21" customFormat="1" ht="30" x14ac:dyDescent="0.25">
      <c r="A694" s="21" t="s">
        <v>1129</v>
      </c>
      <c r="B694" s="21" t="s">
        <v>312</v>
      </c>
      <c r="C694" s="21" t="s">
        <v>313</v>
      </c>
      <c r="D694" s="21">
        <f t="shared" si="28"/>
        <v>632</v>
      </c>
      <c r="E694" s="21" t="str">
        <f t="shared" si="25"/>
        <v>PM632</v>
      </c>
      <c r="H694" s="21" t="s">
        <v>144</v>
      </c>
      <c r="L694" s="22"/>
      <c r="M694" s="22"/>
      <c r="N694" s="22"/>
    </row>
    <row r="695" spans="1:14" s="21" customFormat="1" ht="30" x14ac:dyDescent="0.25">
      <c r="A695" s="21" t="s">
        <v>1129</v>
      </c>
      <c r="B695" s="21" t="s">
        <v>312</v>
      </c>
      <c r="C695" s="21" t="s">
        <v>313</v>
      </c>
      <c r="D695" s="21">
        <f t="shared" si="28"/>
        <v>633</v>
      </c>
      <c r="E695" s="21" t="str">
        <f t="shared" si="25"/>
        <v>PM633</v>
      </c>
      <c r="H695" s="21" t="s">
        <v>144</v>
      </c>
      <c r="L695" s="22"/>
      <c r="M695" s="22"/>
      <c r="N695" s="22"/>
    </row>
    <row r="696" spans="1:14" s="21" customFormat="1" ht="30" x14ac:dyDescent="0.25">
      <c r="A696" s="21" t="s">
        <v>1129</v>
      </c>
      <c r="B696" s="21" t="s">
        <v>312</v>
      </c>
      <c r="C696" s="21" t="s">
        <v>313</v>
      </c>
      <c r="D696" s="21">
        <f t="shared" si="28"/>
        <v>634</v>
      </c>
      <c r="E696" s="21" t="str">
        <f t="shared" si="25"/>
        <v>PM634</v>
      </c>
      <c r="H696" s="21" t="s">
        <v>144</v>
      </c>
      <c r="L696" s="22"/>
      <c r="M696" s="22"/>
      <c r="N696" s="22"/>
    </row>
    <row r="697" spans="1:14" s="21" customFormat="1" ht="30" x14ac:dyDescent="0.25">
      <c r="A697" s="21" t="s">
        <v>1129</v>
      </c>
      <c r="B697" s="21" t="s">
        <v>312</v>
      </c>
      <c r="C697" s="21" t="s">
        <v>313</v>
      </c>
      <c r="D697" s="21">
        <f t="shared" si="28"/>
        <v>635</v>
      </c>
      <c r="E697" s="21" t="str">
        <f t="shared" si="25"/>
        <v>PM635</v>
      </c>
      <c r="H697" s="21" t="s">
        <v>144</v>
      </c>
      <c r="L697" s="22"/>
      <c r="M697" s="22"/>
      <c r="N697" s="22"/>
    </row>
    <row r="698" spans="1:14" s="21" customFormat="1" ht="30" x14ac:dyDescent="0.25">
      <c r="A698" s="21" t="s">
        <v>1129</v>
      </c>
      <c r="B698" s="21" t="s">
        <v>312</v>
      </c>
      <c r="C698" s="21" t="s">
        <v>313</v>
      </c>
      <c r="D698" s="21">
        <f t="shared" si="28"/>
        <v>636</v>
      </c>
      <c r="E698" s="21" t="str">
        <f t="shared" si="25"/>
        <v>PM636</v>
      </c>
      <c r="H698" s="21" t="s">
        <v>144</v>
      </c>
      <c r="L698" s="22"/>
      <c r="M698" s="22"/>
      <c r="N698" s="22"/>
    </row>
    <row r="699" spans="1:14" s="21" customFormat="1" ht="30" x14ac:dyDescent="0.25">
      <c r="A699" s="21" t="s">
        <v>1129</v>
      </c>
      <c r="B699" s="21" t="s">
        <v>312</v>
      </c>
      <c r="C699" s="21" t="s">
        <v>313</v>
      </c>
      <c r="D699" s="21">
        <f t="shared" si="28"/>
        <v>637</v>
      </c>
      <c r="E699" s="21" t="str">
        <f t="shared" si="25"/>
        <v>PM637</v>
      </c>
      <c r="H699" s="21" t="s">
        <v>144</v>
      </c>
      <c r="L699" s="22"/>
      <c r="M699" s="22"/>
      <c r="N699" s="22"/>
    </row>
    <row r="700" spans="1:14" s="21" customFormat="1" ht="30" x14ac:dyDescent="0.25">
      <c r="A700" s="21" t="s">
        <v>1129</v>
      </c>
      <c r="B700" s="21" t="s">
        <v>312</v>
      </c>
      <c r="C700" s="21" t="s">
        <v>313</v>
      </c>
      <c r="D700" s="21">
        <f t="shared" si="28"/>
        <v>638</v>
      </c>
      <c r="E700" s="21" t="str">
        <f t="shared" si="25"/>
        <v>PM638</v>
      </c>
      <c r="H700" s="21" t="s">
        <v>144</v>
      </c>
      <c r="L700" s="22"/>
      <c r="M700" s="22"/>
      <c r="N700" s="22"/>
    </row>
    <row r="701" spans="1:14" s="21" customFormat="1" ht="30" x14ac:dyDescent="0.25">
      <c r="A701" s="21" t="s">
        <v>1129</v>
      </c>
      <c r="B701" s="21" t="s">
        <v>312</v>
      </c>
      <c r="C701" s="21" t="s">
        <v>313</v>
      </c>
      <c r="D701" s="21">
        <f t="shared" si="28"/>
        <v>639</v>
      </c>
      <c r="E701" s="21" t="str">
        <f t="shared" si="25"/>
        <v>PM639</v>
      </c>
      <c r="H701" s="21" t="s">
        <v>144</v>
      </c>
      <c r="L701" s="22"/>
      <c r="M701" s="22"/>
      <c r="N701" s="22"/>
    </row>
    <row r="702" spans="1:14" s="21" customFormat="1" ht="30" x14ac:dyDescent="0.25">
      <c r="A702" s="21" t="s">
        <v>1129</v>
      </c>
      <c r="B702" s="21" t="s">
        <v>312</v>
      </c>
      <c r="C702" s="21" t="s">
        <v>313</v>
      </c>
      <c r="D702" s="21">
        <f t="shared" si="28"/>
        <v>640</v>
      </c>
      <c r="E702" s="21" t="str">
        <f t="shared" si="25"/>
        <v>PM640</v>
      </c>
      <c r="H702" s="21" t="s">
        <v>144</v>
      </c>
      <c r="L702" s="22"/>
      <c r="M702" s="22"/>
      <c r="N702" s="22"/>
    </row>
    <row r="703" spans="1:14" s="21" customFormat="1" ht="30" x14ac:dyDescent="0.25">
      <c r="A703" s="21" t="s">
        <v>1129</v>
      </c>
      <c r="B703" s="21" t="s">
        <v>312</v>
      </c>
      <c r="C703" s="21" t="s">
        <v>313</v>
      </c>
      <c r="D703" s="21">
        <f t="shared" si="28"/>
        <v>641</v>
      </c>
      <c r="E703" s="21" t="str">
        <f t="shared" ref="E703:E766" si="29">CONCATENATE(B703,C703,D703)</f>
        <v>PM641</v>
      </c>
      <c r="H703" s="21" t="s">
        <v>144</v>
      </c>
      <c r="L703" s="22"/>
      <c r="M703" s="22"/>
      <c r="N703" s="22"/>
    </row>
    <row r="704" spans="1:14" s="21" customFormat="1" ht="30" x14ac:dyDescent="0.25">
      <c r="A704" s="21" t="s">
        <v>1129</v>
      </c>
      <c r="B704" s="21" t="s">
        <v>312</v>
      </c>
      <c r="C704" s="21" t="s">
        <v>313</v>
      </c>
      <c r="D704" s="21">
        <f t="shared" si="28"/>
        <v>642</v>
      </c>
      <c r="E704" s="21" t="str">
        <f t="shared" si="29"/>
        <v>PM642</v>
      </c>
      <c r="H704" s="21" t="s">
        <v>144</v>
      </c>
      <c r="L704" s="22"/>
      <c r="M704" s="22"/>
      <c r="N704" s="22"/>
    </row>
    <row r="705" spans="1:14" s="21" customFormat="1" ht="30" x14ac:dyDescent="0.25">
      <c r="A705" s="21" t="s">
        <v>1129</v>
      </c>
      <c r="B705" s="21" t="s">
        <v>312</v>
      </c>
      <c r="C705" s="21" t="s">
        <v>313</v>
      </c>
      <c r="D705" s="21">
        <f t="shared" si="28"/>
        <v>643</v>
      </c>
      <c r="E705" s="21" t="str">
        <f t="shared" si="29"/>
        <v>PM643</v>
      </c>
      <c r="H705" s="21" t="s">
        <v>144</v>
      </c>
      <c r="L705" s="22"/>
      <c r="M705" s="22"/>
      <c r="N705" s="22"/>
    </row>
    <row r="706" spans="1:14" s="21" customFormat="1" ht="30" x14ac:dyDescent="0.25">
      <c r="A706" s="21" t="s">
        <v>1129</v>
      </c>
      <c r="B706" s="21" t="s">
        <v>312</v>
      </c>
      <c r="C706" s="21" t="s">
        <v>313</v>
      </c>
      <c r="D706" s="21">
        <f t="shared" si="28"/>
        <v>644</v>
      </c>
      <c r="E706" s="21" t="str">
        <f t="shared" si="29"/>
        <v>PM644</v>
      </c>
      <c r="H706" s="21" t="s">
        <v>144</v>
      </c>
      <c r="L706" s="22"/>
      <c r="M706" s="22"/>
      <c r="N706" s="22"/>
    </row>
    <row r="707" spans="1:14" s="21" customFormat="1" ht="30" x14ac:dyDescent="0.25">
      <c r="A707" s="21" t="s">
        <v>1129</v>
      </c>
      <c r="B707" s="21" t="s">
        <v>312</v>
      </c>
      <c r="C707" s="21" t="s">
        <v>313</v>
      </c>
      <c r="D707" s="21">
        <f t="shared" si="28"/>
        <v>645</v>
      </c>
      <c r="E707" s="21" t="str">
        <f t="shared" si="29"/>
        <v>PM645</v>
      </c>
      <c r="H707" s="21" t="s">
        <v>144</v>
      </c>
      <c r="L707" s="22"/>
      <c r="M707" s="22"/>
      <c r="N707" s="22"/>
    </row>
    <row r="708" spans="1:14" s="21" customFormat="1" ht="30" x14ac:dyDescent="0.25">
      <c r="A708" s="21" t="s">
        <v>1129</v>
      </c>
      <c r="B708" s="21" t="s">
        <v>312</v>
      </c>
      <c r="C708" s="21" t="s">
        <v>313</v>
      </c>
      <c r="D708" s="21">
        <f t="shared" si="28"/>
        <v>646</v>
      </c>
      <c r="E708" s="21" t="str">
        <f t="shared" si="29"/>
        <v>PM646</v>
      </c>
      <c r="H708" s="21" t="s">
        <v>144</v>
      </c>
      <c r="L708" s="22"/>
      <c r="M708" s="22"/>
      <c r="N708" s="22"/>
    </row>
    <row r="709" spans="1:14" s="21" customFormat="1" ht="30" x14ac:dyDescent="0.25">
      <c r="A709" s="21" t="s">
        <v>1129</v>
      </c>
      <c r="B709" s="21" t="s">
        <v>312</v>
      </c>
      <c r="C709" s="21" t="s">
        <v>313</v>
      </c>
      <c r="D709" s="21">
        <f t="shared" si="28"/>
        <v>647</v>
      </c>
      <c r="E709" s="21" t="str">
        <f t="shared" si="29"/>
        <v>PM647</v>
      </c>
      <c r="H709" s="21" t="s">
        <v>144</v>
      </c>
      <c r="L709" s="22"/>
      <c r="M709" s="22"/>
      <c r="N709" s="22"/>
    </row>
    <row r="710" spans="1:14" s="21" customFormat="1" ht="30" x14ac:dyDescent="0.25">
      <c r="A710" s="21" t="s">
        <v>1129</v>
      </c>
      <c r="B710" s="21" t="s">
        <v>312</v>
      </c>
      <c r="C710" s="21" t="s">
        <v>313</v>
      </c>
      <c r="D710" s="21">
        <f t="shared" si="28"/>
        <v>648</v>
      </c>
      <c r="E710" s="21" t="str">
        <f t="shared" si="29"/>
        <v>PM648</v>
      </c>
      <c r="H710" s="21" t="s">
        <v>144</v>
      </c>
      <c r="L710" s="22"/>
      <c r="M710" s="22"/>
      <c r="N710" s="22"/>
    </row>
    <row r="711" spans="1:14" s="21" customFormat="1" ht="30" x14ac:dyDescent="0.25">
      <c r="A711" s="21" t="s">
        <v>1129</v>
      </c>
      <c r="B711" s="21" t="s">
        <v>312</v>
      </c>
      <c r="C711" s="21" t="s">
        <v>313</v>
      </c>
      <c r="D711" s="21">
        <f t="shared" si="28"/>
        <v>649</v>
      </c>
      <c r="E711" s="21" t="str">
        <f t="shared" si="29"/>
        <v>PM649</v>
      </c>
      <c r="H711" s="21" t="s">
        <v>144</v>
      </c>
      <c r="L711" s="22"/>
      <c r="M711" s="22"/>
      <c r="N711" s="22"/>
    </row>
    <row r="712" spans="1:14" s="21" customFormat="1" ht="30" x14ac:dyDescent="0.25">
      <c r="A712" s="21" t="s">
        <v>1129</v>
      </c>
      <c r="B712" s="21" t="s">
        <v>312</v>
      </c>
      <c r="C712" s="21" t="s">
        <v>313</v>
      </c>
      <c r="D712" s="21">
        <f t="shared" si="28"/>
        <v>650</v>
      </c>
      <c r="E712" s="21" t="str">
        <f t="shared" si="29"/>
        <v>PM650</v>
      </c>
      <c r="H712" s="21" t="s">
        <v>144</v>
      </c>
      <c r="L712" s="22"/>
      <c r="M712" s="22"/>
      <c r="N712" s="22"/>
    </row>
    <row r="713" spans="1:14" s="21" customFormat="1" ht="30" x14ac:dyDescent="0.25">
      <c r="A713" s="21" t="s">
        <v>1129</v>
      </c>
      <c r="B713" s="21" t="s">
        <v>312</v>
      </c>
      <c r="C713" s="21" t="s">
        <v>313</v>
      </c>
      <c r="D713" s="21">
        <f t="shared" si="28"/>
        <v>651</v>
      </c>
      <c r="E713" s="21" t="str">
        <f t="shared" si="29"/>
        <v>PM651</v>
      </c>
      <c r="H713" s="21" t="s">
        <v>144</v>
      </c>
      <c r="L713" s="22"/>
      <c r="M713" s="22"/>
      <c r="N713" s="22"/>
    </row>
    <row r="714" spans="1:14" s="21" customFormat="1" ht="30" x14ac:dyDescent="0.25">
      <c r="A714" s="21" t="s">
        <v>1129</v>
      </c>
      <c r="B714" s="21" t="s">
        <v>312</v>
      </c>
      <c r="C714" s="21" t="s">
        <v>313</v>
      </c>
      <c r="D714" s="21">
        <f t="shared" si="28"/>
        <v>652</v>
      </c>
      <c r="E714" s="21" t="str">
        <f t="shared" si="29"/>
        <v>PM652</v>
      </c>
      <c r="H714" s="21" t="s">
        <v>144</v>
      </c>
      <c r="L714" s="22"/>
      <c r="M714" s="22"/>
      <c r="N714" s="22"/>
    </row>
    <row r="715" spans="1:14" s="21" customFormat="1" ht="30" x14ac:dyDescent="0.25">
      <c r="A715" s="21" t="s">
        <v>1129</v>
      </c>
      <c r="B715" s="21" t="s">
        <v>312</v>
      </c>
      <c r="C715" s="21" t="s">
        <v>313</v>
      </c>
      <c r="D715" s="21">
        <f t="shared" si="28"/>
        <v>653</v>
      </c>
      <c r="E715" s="21" t="str">
        <f t="shared" si="29"/>
        <v>PM653</v>
      </c>
      <c r="H715" s="21" t="s">
        <v>144</v>
      </c>
      <c r="L715" s="22"/>
      <c r="M715" s="22"/>
      <c r="N715" s="22"/>
    </row>
    <row r="716" spans="1:14" s="21" customFormat="1" ht="30" x14ac:dyDescent="0.25">
      <c r="A716" s="21" t="s">
        <v>1129</v>
      </c>
      <c r="B716" s="21" t="s">
        <v>312</v>
      </c>
      <c r="C716" s="21" t="s">
        <v>313</v>
      </c>
      <c r="D716" s="21">
        <f t="shared" si="28"/>
        <v>654</v>
      </c>
      <c r="E716" s="21" t="str">
        <f t="shared" si="29"/>
        <v>PM654</v>
      </c>
      <c r="H716" s="21" t="s">
        <v>144</v>
      </c>
      <c r="L716" s="22"/>
      <c r="M716" s="22"/>
      <c r="N716" s="22"/>
    </row>
    <row r="717" spans="1:14" s="21" customFormat="1" ht="30" x14ac:dyDescent="0.25">
      <c r="A717" s="21" t="s">
        <v>1129</v>
      </c>
      <c r="B717" s="21" t="s">
        <v>312</v>
      </c>
      <c r="C717" s="21" t="s">
        <v>313</v>
      </c>
      <c r="D717" s="21">
        <f t="shared" si="28"/>
        <v>655</v>
      </c>
      <c r="E717" s="21" t="str">
        <f t="shared" si="29"/>
        <v>PM655</v>
      </c>
      <c r="H717" s="21" t="s">
        <v>144</v>
      </c>
      <c r="L717" s="22"/>
      <c r="M717" s="22"/>
      <c r="N717" s="22"/>
    </row>
    <row r="718" spans="1:14" s="21" customFormat="1" ht="30" x14ac:dyDescent="0.25">
      <c r="A718" s="21" t="s">
        <v>1129</v>
      </c>
      <c r="B718" s="21" t="s">
        <v>312</v>
      </c>
      <c r="C718" s="21" t="s">
        <v>313</v>
      </c>
      <c r="D718" s="21">
        <f t="shared" si="28"/>
        <v>656</v>
      </c>
      <c r="E718" s="21" t="str">
        <f t="shared" si="29"/>
        <v>PM656</v>
      </c>
      <c r="H718" s="21" t="s">
        <v>144</v>
      </c>
      <c r="L718" s="22"/>
      <c r="M718" s="22"/>
      <c r="N718" s="22"/>
    </row>
    <row r="719" spans="1:14" s="21" customFormat="1" ht="30" x14ac:dyDescent="0.25">
      <c r="A719" s="21" t="s">
        <v>1129</v>
      </c>
      <c r="B719" s="21" t="s">
        <v>312</v>
      </c>
      <c r="C719" s="21" t="s">
        <v>313</v>
      </c>
      <c r="D719" s="21">
        <f t="shared" si="28"/>
        <v>657</v>
      </c>
      <c r="E719" s="21" t="str">
        <f t="shared" si="29"/>
        <v>PM657</v>
      </c>
      <c r="H719" s="21" t="s">
        <v>144</v>
      </c>
      <c r="L719" s="22"/>
      <c r="M719" s="22"/>
      <c r="N719" s="22"/>
    </row>
    <row r="720" spans="1:14" s="21" customFormat="1" ht="30" x14ac:dyDescent="0.25">
      <c r="A720" s="21" t="s">
        <v>1129</v>
      </c>
      <c r="B720" s="21" t="s">
        <v>312</v>
      </c>
      <c r="C720" s="21" t="s">
        <v>313</v>
      </c>
      <c r="D720" s="21">
        <f t="shared" si="28"/>
        <v>658</v>
      </c>
      <c r="E720" s="21" t="str">
        <f t="shared" si="29"/>
        <v>PM658</v>
      </c>
      <c r="H720" s="21" t="s">
        <v>144</v>
      </c>
      <c r="L720" s="22"/>
      <c r="M720" s="22"/>
      <c r="N720" s="22"/>
    </row>
    <row r="721" spans="1:14" s="21" customFormat="1" ht="30" x14ac:dyDescent="0.25">
      <c r="A721" s="21" t="s">
        <v>1129</v>
      </c>
      <c r="B721" s="21" t="s">
        <v>312</v>
      </c>
      <c r="C721" s="21" t="s">
        <v>313</v>
      </c>
      <c r="D721" s="21">
        <f t="shared" si="28"/>
        <v>659</v>
      </c>
      <c r="E721" s="21" t="str">
        <f t="shared" si="29"/>
        <v>PM659</v>
      </c>
      <c r="H721" s="21" t="s">
        <v>144</v>
      </c>
      <c r="L721" s="22"/>
      <c r="M721" s="22"/>
      <c r="N721" s="22"/>
    </row>
    <row r="722" spans="1:14" s="21" customFormat="1" ht="30" x14ac:dyDescent="0.25">
      <c r="A722" s="21" t="s">
        <v>1129</v>
      </c>
      <c r="B722" s="21" t="s">
        <v>312</v>
      </c>
      <c r="C722" s="21" t="s">
        <v>313</v>
      </c>
      <c r="D722" s="21">
        <f t="shared" si="28"/>
        <v>660</v>
      </c>
      <c r="E722" s="21" t="str">
        <f t="shared" si="29"/>
        <v>PM660</v>
      </c>
      <c r="H722" s="21" t="s">
        <v>144</v>
      </c>
      <c r="L722" s="22"/>
      <c r="M722" s="22"/>
      <c r="N722" s="22"/>
    </row>
    <row r="723" spans="1:14" s="21" customFormat="1" ht="30" x14ac:dyDescent="0.25">
      <c r="A723" s="21" t="s">
        <v>1129</v>
      </c>
      <c r="B723" s="21" t="s">
        <v>312</v>
      </c>
      <c r="C723" s="21" t="s">
        <v>313</v>
      </c>
      <c r="D723" s="21">
        <f t="shared" si="28"/>
        <v>661</v>
      </c>
      <c r="E723" s="21" t="str">
        <f t="shared" si="29"/>
        <v>PM661</v>
      </c>
      <c r="H723" s="21" t="s">
        <v>144</v>
      </c>
      <c r="L723" s="22"/>
      <c r="M723" s="22"/>
      <c r="N723" s="22"/>
    </row>
    <row r="724" spans="1:14" s="21" customFormat="1" ht="30" x14ac:dyDescent="0.25">
      <c r="A724" s="21" t="s">
        <v>1129</v>
      </c>
      <c r="B724" s="21" t="s">
        <v>312</v>
      </c>
      <c r="C724" s="21" t="s">
        <v>313</v>
      </c>
      <c r="D724" s="21">
        <f t="shared" si="28"/>
        <v>662</v>
      </c>
      <c r="E724" s="21" t="str">
        <f t="shared" si="29"/>
        <v>PM662</v>
      </c>
      <c r="H724" s="21" t="s">
        <v>144</v>
      </c>
      <c r="L724" s="22"/>
      <c r="M724" s="22"/>
      <c r="N724" s="22"/>
    </row>
    <row r="725" spans="1:14" s="21" customFormat="1" ht="30" x14ac:dyDescent="0.25">
      <c r="A725" s="21" t="s">
        <v>1129</v>
      </c>
      <c r="B725" s="21" t="s">
        <v>312</v>
      </c>
      <c r="C725" s="21" t="s">
        <v>313</v>
      </c>
      <c r="D725" s="21">
        <f t="shared" si="28"/>
        <v>663</v>
      </c>
      <c r="E725" s="21" t="str">
        <f t="shared" si="29"/>
        <v>PM663</v>
      </c>
      <c r="H725" s="21" t="s">
        <v>144</v>
      </c>
      <c r="L725" s="22"/>
      <c r="M725" s="22"/>
      <c r="N725" s="22"/>
    </row>
    <row r="726" spans="1:14" s="21" customFormat="1" ht="30" x14ac:dyDescent="0.25">
      <c r="A726" s="21" t="s">
        <v>1129</v>
      </c>
      <c r="B726" s="21" t="s">
        <v>312</v>
      </c>
      <c r="C726" s="21" t="s">
        <v>313</v>
      </c>
      <c r="D726" s="21">
        <f t="shared" si="28"/>
        <v>664</v>
      </c>
      <c r="E726" s="21" t="str">
        <f t="shared" si="29"/>
        <v>PM664</v>
      </c>
      <c r="H726" s="21" t="s">
        <v>144</v>
      </c>
      <c r="L726" s="22"/>
      <c r="M726" s="22"/>
      <c r="N726" s="22"/>
    </row>
    <row r="727" spans="1:14" s="21" customFormat="1" ht="30" x14ac:dyDescent="0.25">
      <c r="A727" s="21" t="s">
        <v>1129</v>
      </c>
      <c r="B727" s="21" t="s">
        <v>312</v>
      </c>
      <c r="C727" s="21" t="s">
        <v>313</v>
      </c>
      <c r="D727" s="21">
        <f t="shared" si="28"/>
        <v>665</v>
      </c>
      <c r="E727" s="21" t="str">
        <f t="shared" si="29"/>
        <v>PM665</v>
      </c>
      <c r="H727" s="21" t="s">
        <v>144</v>
      </c>
      <c r="L727" s="22"/>
      <c r="M727" s="22"/>
      <c r="N727" s="22"/>
    </row>
    <row r="728" spans="1:14" s="21" customFormat="1" ht="30" x14ac:dyDescent="0.25">
      <c r="A728" s="21" t="s">
        <v>1129</v>
      </c>
      <c r="B728" s="21" t="s">
        <v>312</v>
      </c>
      <c r="C728" s="21" t="s">
        <v>313</v>
      </c>
      <c r="D728" s="21">
        <f t="shared" si="28"/>
        <v>666</v>
      </c>
      <c r="E728" s="21" t="str">
        <f t="shared" si="29"/>
        <v>PM666</v>
      </c>
      <c r="H728" s="21" t="s">
        <v>144</v>
      </c>
      <c r="L728" s="22"/>
      <c r="M728" s="22"/>
      <c r="N728" s="22"/>
    </row>
    <row r="729" spans="1:14" s="21" customFormat="1" ht="30" x14ac:dyDescent="0.25">
      <c r="A729" s="21" t="s">
        <v>1129</v>
      </c>
      <c r="B729" s="21" t="s">
        <v>312</v>
      </c>
      <c r="C729" s="21" t="s">
        <v>313</v>
      </c>
      <c r="D729" s="21">
        <f t="shared" si="28"/>
        <v>667</v>
      </c>
      <c r="E729" s="21" t="str">
        <f t="shared" si="29"/>
        <v>PM667</v>
      </c>
      <c r="H729" s="21" t="s">
        <v>144</v>
      </c>
      <c r="L729" s="22"/>
      <c r="M729" s="22"/>
      <c r="N729" s="22"/>
    </row>
    <row r="730" spans="1:14" s="21" customFormat="1" ht="30" x14ac:dyDescent="0.25">
      <c r="A730" s="21" t="s">
        <v>1129</v>
      </c>
      <c r="B730" s="21" t="s">
        <v>312</v>
      </c>
      <c r="C730" s="21" t="s">
        <v>313</v>
      </c>
      <c r="D730" s="21">
        <f t="shared" si="28"/>
        <v>668</v>
      </c>
      <c r="E730" s="21" t="str">
        <f t="shared" si="29"/>
        <v>PM668</v>
      </c>
      <c r="H730" s="21" t="s">
        <v>144</v>
      </c>
      <c r="L730" s="22"/>
      <c r="M730" s="22"/>
      <c r="N730" s="22"/>
    </row>
    <row r="731" spans="1:14" s="21" customFormat="1" ht="30" x14ac:dyDescent="0.25">
      <c r="A731" s="21" t="s">
        <v>1129</v>
      </c>
      <c r="B731" s="21" t="s">
        <v>312</v>
      </c>
      <c r="C731" s="21" t="s">
        <v>313</v>
      </c>
      <c r="D731" s="21">
        <f t="shared" si="28"/>
        <v>669</v>
      </c>
      <c r="E731" s="21" t="str">
        <f t="shared" si="29"/>
        <v>PM669</v>
      </c>
      <c r="H731" s="21" t="s">
        <v>144</v>
      </c>
      <c r="L731" s="22"/>
      <c r="M731" s="22"/>
      <c r="N731" s="22"/>
    </row>
    <row r="732" spans="1:14" s="21" customFormat="1" ht="30" x14ac:dyDescent="0.25">
      <c r="A732" s="21" t="s">
        <v>1129</v>
      </c>
      <c r="B732" s="21" t="s">
        <v>312</v>
      </c>
      <c r="C732" s="21" t="s">
        <v>313</v>
      </c>
      <c r="D732" s="21">
        <f t="shared" si="28"/>
        <v>670</v>
      </c>
      <c r="E732" s="21" t="str">
        <f t="shared" si="29"/>
        <v>PM670</v>
      </c>
      <c r="H732" s="21" t="s">
        <v>144</v>
      </c>
      <c r="L732" s="22"/>
      <c r="M732" s="22"/>
      <c r="N732" s="22"/>
    </row>
    <row r="733" spans="1:14" s="21" customFormat="1" ht="30" x14ac:dyDescent="0.25">
      <c r="A733" s="21" t="s">
        <v>1129</v>
      </c>
      <c r="B733" s="21" t="s">
        <v>312</v>
      </c>
      <c r="C733" s="21" t="s">
        <v>313</v>
      </c>
      <c r="D733" s="21">
        <f t="shared" si="28"/>
        <v>671</v>
      </c>
      <c r="E733" s="21" t="str">
        <f t="shared" si="29"/>
        <v>PM671</v>
      </c>
      <c r="H733" s="21" t="s">
        <v>144</v>
      </c>
      <c r="L733" s="22"/>
      <c r="M733" s="22"/>
      <c r="N733" s="22"/>
    </row>
    <row r="734" spans="1:14" s="21" customFormat="1" ht="30" x14ac:dyDescent="0.25">
      <c r="A734" s="21" t="s">
        <v>1129</v>
      </c>
      <c r="B734" s="21" t="s">
        <v>312</v>
      </c>
      <c r="C734" s="21" t="s">
        <v>313</v>
      </c>
      <c r="D734" s="21">
        <f t="shared" si="28"/>
        <v>672</v>
      </c>
      <c r="E734" s="21" t="str">
        <f t="shared" si="29"/>
        <v>PM672</v>
      </c>
      <c r="H734" s="21" t="s">
        <v>144</v>
      </c>
      <c r="L734" s="22"/>
      <c r="M734" s="22"/>
      <c r="N734" s="22"/>
    </row>
    <row r="735" spans="1:14" s="21" customFormat="1" ht="30" x14ac:dyDescent="0.25">
      <c r="A735" s="21" t="s">
        <v>1129</v>
      </c>
      <c r="B735" s="21" t="s">
        <v>312</v>
      </c>
      <c r="C735" s="21" t="s">
        <v>313</v>
      </c>
      <c r="D735" s="21">
        <f t="shared" si="28"/>
        <v>673</v>
      </c>
      <c r="E735" s="21" t="str">
        <f t="shared" si="29"/>
        <v>PM673</v>
      </c>
      <c r="H735" s="21" t="s">
        <v>144</v>
      </c>
      <c r="L735" s="22"/>
      <c r="M735" s="22"/>
      <c r="N735" s="22"/>
    </row>
    <row r="736" spans="1:14" s="21" customFormat="1" ht="30" x14ac:dyDescent="0.25">
      <c r="A736" s="21" t="s">
        <v>1129</v>
      </c>
      <c r="B736" s="21" t="s">
        <v>312</v>
      </c>
      <c r="C736" s="21" t="s">
        <v>313</v>
      </c>
      <c r="D736" s="21">
        <f t="shared" si="28"/>
        <v>674</v>
      </c>
      <c r="E736" s="21" t="str">
        <f t="shared" si="29"/>
        <v>PM674</v>
      </c>
      <c r="H736" s="21" t="s">
        <v>144</v>
      </c>
      <c r="L736" s="22"/>
      <c r="M736" s="22"/>
      <c r="N736" s="22"/>
    </row>
    <row r="737" spans="1:14" s="21" customFormat="1" ht="30" x14ac:dyDescent="0.25">
      <c r="A737" s="21" t="s">
        <v>1129</v>
      </c>
      <c r="B737" s="21" t="s">
        <v>312</v>
      </c>
      <c r="C737" s="21" t="s">
        <v>313</v>
      </c>
      <c r="D737" s="21">
        <f t="shared" si="28"/>
        <v>675</v>
      </c>
      <c r="E737" s="21" t="str">
        <f t="shared" si="29"/>
        <v>PM675</v>
      </c>
      <c r="H737" s="21" t="s">
        <v>144</v>
      </c>
      <c r="L737" s="22"/>
      <c r="M737" s="22"/>
      <c r="N737" s="22"/>
    </row>
    <row r="738" spans="1:14" s="21" customFormat="1" ht="30" x14ac:dyDescent="0.25">
      <c r="A738" s="21" t="s">
        <v>1129</v>
      </c>
      <c r="B738" s="21" t="s">
        <v>312</v>
      </c>
      <c r="C738" s="21" t="s">
        <v>313</v>
      </c>
      <c r="D738" s="21">
        <f t="shared" si="28"/>
        <v>676</v>
      </c>
      <c r="E738" s="21" t="str">
        <f t="shared" si="29"/>
        <v>PM676</v>
      </c>
      <c r="H738" s="21" t="s">
        <v>144</v>
      </c>
      <c r="L738" s="22"/>
      <c r="M738" s="22"/>
      <c r="N738" s="22"/>
    </row>
    <row r="739" spans="1:14" s="21" customFormat="1" ht="30" x14ac:dyDescent="0.25">
      <c r="A739" s="21" t="s">
        <v>1129</v>
      </c>
      <c r="B739" s="21" t="s">
        <v>312</v>
      </c>
      <c r="C739" s="21" t="s">
        <v>313</v>
      </c>
      <c r="D739" s="21">
        <f t="shared" ref="D739:D802" si="30">SUM(D738+1)</f>
        <v>677</v>
      </c>
      <c r="E739" s="21" t="str">
        <f t="shared" si="29"/>
        <v>PM677</v>
      </c>
      <c r="H739" s="21" t="s">
        <v>144</v>
      </c>
      <c r="L739" s="22"/>
      <c r="M739" s="22"/>
      <c r="N739" s="22"/>
    </row>
    <row r="740" spans="1:14" s="21" customFormat="1" ht="30" x14ac:dyDescent="0.25">
      <c r="A740" s="21" t="s">
        <v>1129</v>
      </c>
      <c r="B740" s="21" t="s">
        <v>312</v>
      </c>
      <c r="C740" s="21" t="s">
        <v>313</v>
      </c>
      <c r="D740" s="21">
        <f t="shared" si="30"/>
        <v>678</v>
      </c>
      <c r="E740" s="21" t="str">
        <f t="shared" si="29"/>
        <v>PM678</v>
      </c>
      <c r="H740" s="21" t="s">
        <v>144</v>
      </c>
      <c r="L740" s="22"/>
      <c r="M740" s="22"/>
      <c r="N740" s="22"/>
    </row>
    <row r="741" spans="1:14" s="21" customFormat="1" ht="30" x14ac:dyDescent="0.25">
      <c r="A741" s="21" t="s">
        <v>1129</v>
      </c>
      <c r="B741" s="21" t="s">
        <v>312</v>
      </c>
      <c r="C741" s="21" t="s">
        <v>313</v>
      </c>
      <c r="D741" s="21">
        <f t="shared" si="30"/>
        <v>679</v>
      </c>
      <c r="E741" s="21" t="str">
        <f t="shared" si="29"/>
        <v>PM679</v>
      </c>
      <c r="H741" s="21" t="s">
        <v>144</v>
      </c>
      <c r="L741" s="22"/>
      <c r="M741" s="22"/>
      <c r="N741" s="22"/>
    </row>
    <row r="742" spans="1:14" s="21" customFormat="1" ht="30" x14ac:dyDescent="0.25">
      <c r="A742" s="21" t="s">
        <v>1129</v>
      </c>
      <c r="B742" s="21" t="s">
        <v>312</v>
      </c>
      <c r="C742" s="21" t="s">
        <v>313</v>
      </c>
      <c r="D742" s="21">
        <f t="shared" si="30"/>
        <v>680</v>
      </c>
      <c r="E742" s="21" t="str">
        <f t="shared" si="29"/>
        <v>PM680</v>
      </c>
      <c r="H742" s="21" t="s">
        <v>144</v>
      </c>
      <c r="L742" s="22"/>
      <c r="M742" s="22"/>
      <c r="N742" s="22"/>
    </row>
    <row r="743" spans="1:14" s="21" customFormat="1" ht="30" x14ac:dyDescent="0.25">
      <c r="A743" s="21" t="s">
        <v>1129</v>
      </c>
      <c r="B743" s="21" t="s">
        <v>312</v>
      </c>
      <c r="C743" s="21" t="s">
        <v>313</v>
      </c>
      <c r="D743" s="21">
        <f t="shared" si="30"/>
        <v>681</v>
      </c>
      <c r="E743" s="21" t="str">
        <f t="shared" si="29"/>
        <v>PM681</v>
      </c>
      <c r="H743" s="21" t="s">
        <v>144</v>
      </c>
      <c r="L743" s="22"/>
      <c r="M743" s="22"/>
      <c r="N743" s="22"/>
    </row>
    <row r="744" spans="1:14" s="21" customFormat="1" ht="30" x14ac:dyDescent="0.25">
      <c r="A744" s="21" t="s">
        <v>1129</v>
      </c>
      <c r="B744" s="21" t="s">
        <v>312</v>
      </c>
      <c r="C744" s="21" t="s">
        <v>313</v>
      </c>
      <c r="D744" s="21">
        <f t="shared" si="30"/>
        <v>682</v>
      </c>
      <c r="E744" s="21" t="str">
        <f t="shared" si="29"/>
        <v>PM682</v>
      </c>
      <c r="H744" s="21" t="s">
        <v>144</v>
      </c>
      <c r="L744" s="22"/>
      <c r="M744" s="22"/>
      <c r="N744" s="22"/>
    </row>
    <row r="745" spans="1:14" s="21" customFormat="1" ht="30" x14ac:dyDescent="0.25">
      <c r="A745" s="21" t="s">
        <v>1129</v>
      </c>
      <c r="B745" s="21" t="s">
        <v>312</v>
      </c>
      <c r="C745" s="21" t="s">
        <v>313</v>
      </c>
      <c r="D745" s="21">
        <f t="shared" si="30"/>
        <v>683</v>
      </c>
      <c r="E745" s="21" t="str">
        <f t="shared" si="29"/>
        <v>PM683</v>
      </c>
      <c r="H745" s="21" t="s">
        <v>144</v>
      </c>
      <c r="L745" s="22"/>
      <c r="M745" s="22"/>
      <c r="N745" s="22"/>
    </row>
    <row r="746" spans="1:14" s="21" customFormat="1" ht="30" x14ac:dyDescent="0.25">
      <c r="A746" s="21" t="s">
        <v>1129</v>
      </c>
      <c r="B746" s="21" t="s">
        <v>312</v>
      </c>
      <c r="C746" s="21" t="s">
        <v>313</v>
      </c>
      <c r="D746" s="21">
        <f t="shared" si="30"/>
        <v>684</v>
      </c>
      <c r="E746" s="21" t="str">
        <f t="shared" si="29"/>
        <v>PM684</v>
      </c>
      <c r="H746" s="21" t="s">
        <v>144</v>
      </c>
      <c r="L746" s="22"/>
      <c r="M746" s="22"/>
      <c r="N746" s="22"/>
    </row>
    <row r="747" spans="1:14" s="21" customFormat="1" ht="30" x14ac:dyDescent="0.25">
      <c r="A747" s="21" t="s">
        <v>1129</v>
      </c>
      <c r="B747" s="21" t="s">
        <v>312</v>
      </c>
      <c r="C747" s="21" t="s">
        <v>313</v>
      </c>
      <c r="D747" s="21">
        <f t="shared" si="30"/>
        <v>685</v>
      </c>
      <c r="E747" s="21" t="str">
        <f t="shared" si="29"/>
        <v>PM685</v>
      </c>
      <c r="H747" s="21" t="s">
        <v>144</v>
      </c>
      <c r="L747" s="22"/>
      <c r="M747" s="22"/>
      <c r="N747" s="22"/>
    </row>
    <row r="748" spans="1:14" s="21" customFormat="1" ht="30" x14ac:dyDescent="0.25">
      <c r="A748" s="21" t="s">
        <v>1129</v>
      </c>
      <c r="B748" s="21" t="s">
        <v>312</v>
      </c>
      <c r="C748" s="21" t="s">
        <v>313</v>
      </c>
      <c r="D748" s="21">
        <f t="shared" si="30"/>
        <v>686</v>
      </c>
      <c r="E748" s="21" t="str">
        <f t="shared" si="29"/>
        <v>PM686</v>
      </c>
      <c r="H748" s="21" t="s">
        <v>144</v>
      </c>
      <c r="L748" s="22"/>
      <c r="M748" s="22"/>
      <c r="N748" s="22"/>
    </row>
    <row r="749" spans="1:14" s="21" customFormat="1" ht="30" x14ac:dyDescent="0.25">
      <c r="A749" s="21" t="s">
        <v>1129</v>
      </c>
      <c r="B749" s="21" t="s">
        <v>312</v>
      </c>
      <c r="C749" s="21" t="s">
        <v>313</v>
      </c>
      <c r="D749" s="21">
        <f t="shared" si="30"/>
        <v>687</v>
      </c>
      <c r="E749" s="21" t="str">
        <f t="shared" si="29"/>
        <v>PM687</v>
      </c>
      <c r="H749" s="21" t="s">
        <v>144</v>
      </c>
      <c r="L749" s="22"/>
      <c r="M749" s="22"/>
      <c r="N749" s="22"/>
    </row>
    <row r="750" spans="1:14" s="21" customFormat="1" ht="30" x14ac:dyDescent="0.25">
      <c r="A750" s="21" t="s">
        <v>1129</v>
      </c>
      <c r="B750" s="21" t="s">
        <v>312</v>
      </c>
      <c r="C750" s="21" t="s">
        <v>313</v>
      </c>
      <c r="D750" s="21">
        <f t="shared" si="30"/>
        <v>688</v>
      </c>
      <c r="E750" s="21" t="str">
        <f t="shared" si="29"/>
        <v>PM688</v>
      </c>
      <c r="H750" s="21" t="s">
        <v>144</v>
      </c>
      <c r="L750" s="22"/>
      <c r="M750" s="22"/>
      <c r="N750" s="22"/>
    </row>
    <row r="751" spans="1:14" s="21" customFormat="1" ht="30" x14ac:dyDescent="0.25">
      <c r="A751" s="21" t="s">
        <v>1129</v>
      </c>
      <c r="B751" s="21" t="s">
        <v>312</v>
      </c>
      <c r="C751" s="21" t="s">
        <v>313</v>
      </c>
      <c r="D751" s="21">
        <f t="shared" si="30"/>
        <v>689</v>
      </c>
      <c r="E751" s="21" t="str">
        <f t="shared" si="29"/>
        <v>PM689</v>
      </c>
      <c r="H751" s="21" t="s">
        <v>144</v>
      </c>
      <c r="L751" s="22"/>
      <c r="M751" s="22"/>
      <c r="N751" s="22"/>
    </row>
    <row r="752" spans="1:14" s="21" customFormat="1" ht="30" x14ac:dyDescent="0.25">
      <c r="A752" s="21" t="s">
        <v>1129</v>
      </c>
      <c r="B752" s="21" t="s">
        <v>312</v>
      </c>
      <c r="C752" s="21" t="s">
        <v>313</v>
      </c>
      <c r="D752" s="21">
        <f t="shared" si="30"/>
        <v>690</v>
      </c>
      <c r="E752" s="21" t="str">
        <f t="shared" si="29"/>
        <v>PM690</v>
      </c>
      <c r="H752" s="21" t="s">
        <v>144</v>
      </c>
      <c r="L752" s="22"/>
      <c r="M752" s="22"/>
      <c r="N752" s="22"/>
    </row>
    <row r="753" spans="1:19" s="21" customFormat="1" ht="30" x14ac:dyDescent="0.25">
      <c r="A753" s="21" t="s">
        <v>1129</v>
      </c>
      <c r="B753" s="21" t="s">
        <v>312</v>
      </c>
      <c r="C753" s="21" t="s">
        <v>313</v>
      </c>
      <c r="D753" s="21">
        <f t="shared" si="30"/>
        <v>691</v>
      </c>
      <c r="E753" s="21" t="str">
        <f t="shared" si="29"/>
        <v>PM691</v>
      </c>
      <c r="H753" s="21" t="s">
        <v>144</v>
      </c>
      <c r="L753" s="22"/>
      <c r="M753" s="22"/>
      <c r="N753" s="22"/>
    </row>
    <row r="754" spans="1:19" s="21" customFormat="1" ht="30" x14ac:dyDescent="0.25">
      <c r="A754" s="21" t="s">
        <v>1129</v>
      </c>
      <c r="B754" s="21" t="s">
        <v>312</v>
      </c>
      <c r="C754" s="21" t="s">
        <v>313</v>
      </c>
      <c r="D754" s="21">
        <f t="shared" si="30"/>
        <v>692</v>
      </c>
      <c r="E754" s="21" t="str">
        <f t="shared" si="29"/>
        <v>PM692</v>
      </c>
      <c r="H754" s="21" t="s">
        <v>144</v>
      </c>
      <c r="L754" s="22"/>
      <c r="M754" s="22"/>
      <c r="N754" s="22"/>
    </row>
    <row r="755" spans="1:19" s="21" customFormat="1" ht="30" x14ac:dyDescent="0.25">
      <c r="A755" s="21" t="s">
        <v>1129</v>
      </c>
      <c r="B755" s="21" t="s">
        <v>312</v>
      </c>
      <c r="C755" s="21" t="s">
        <v>313</v>
      </c>
      <c r="D755" s="21">
        <f t="shared" si="30"/>
        <v>693</v>
      </c>
      <c r="E755" s="21" t="str">
        <f t="shared" si="29"/>
        <v>PM693</v>
      </c>
      <c r="H755" s="21" t="s">
        <v>144</v>
      </c>
      <c r="L755" s="22"/>
      <c r="M755" s="22"/>
      <c r="N755" s="22"/>
    </row>
    <row r="756" spans="1:19" s="21" customFormat="1" ht="30" x14ac:dyDescent="0.25">
      <c r="A756" s="21" t="s">
        <v>1129</v>
      </c>
      <c r="B756" s="21" t="s">
        <v>312</v>
      </c>
      <c r="C756" s="21" t="s">
        <v>313</v>
      </c>
      <c r="D756" s="21">
        <f t="shared" si="30"/>
        <v>694</v>
      </c>
      <c r="E756" s="21" t="str">
        <f t="shared" si="29"/>
        <v>PM694</v>
      </c>
      <c r="H756" s="21" t="s">
        <v>144</v>
      </c>
      <c r="L756" s="22"/>
      <c r="M756" s="22"/>
      <c r="N756" s="22"/>
    </row>
    <row r="757" spans="1:19" s="21" customFormat="1" ht="30" x14ac:dyDescent="0.25">
      <c r="A757" s="21" t="s">
        <v>1129</v>
      </c>
      <c r="B757" s="21" t="s">
        <v>312</v>
      </c>
      <c r="C757" s="21" t="s">
        <v>313</v>
      </c>
      <c r="D757" s="21">
        <f t="shared" si="30"/>
        <v>695</v>
      </c>
      <c r="E757" s="21" t="str">
        <f t="shared" si="29"/>
        <v>PM695</v>
      </c>
      <c r="H757" s="21" t="s">
        <v>144</v>
      </c>
      <c r="L757" s="22"/>
      <c r="M757" s="22"/>
      <c r="N757" s="22"/>
    </row>
    <row r="758" spans="1:19" s="21" customFormat="1" ht="30" x14ac:dyDescent="0.25">
      <c r="A758" s="21" t="s">
        <v>1129</v>
      </c>
      <c r="B758" s="21" t="s">
        <v>312</v>
      </c>
      <c r="C758" s="21" t="s">
        <v>313</v>
      </c>
      <c r="D758" s="21">
        <f t="shared" si="30"/>
        <v>696</v>
      </c>
      <c r="E758" s="21" t="str">
        <f t="shared" si="29"/>
        <v>PM696</v>
      </c>
      <c r="H758" s="21" t="s">
        <v>144</v>
      </c>
      <c r="L758" s="22"/>
      <c r="M758" s="22"/>
      <c r="N758" s="22"/>
    </row>
    <row r="759" spans="1:19" s="21" customFormat="1" ht="30" x14ac:dyDescent="0.25">
      <c r="A759" s="21" t="s">
        <v>1129</v>
      </c>
      <c r="B759" s="21" t="s">
        <v>312</v>
      </c>
      <c r="C759" s="21" t="s">
        <v>313</v>
      </c>
      <c r="D759" s="21">
        <f t="shared" si="30"/>
        <v>697</v>
      </c>
      <c r="E759" s="21" t="str">
        <f t="shared" si="29"/>
        <v>PM697</v>
      </c>
      <c r="H759" s="21" t="s">
        <v>144</v>
      </c>
      <c r="L759" s="22"/>
      <c r="M759" s="22"/>
      <c r="N759" s="22"/>
    </row>
    <row r="760" spans="1:19" s="21" customFormat="1" ht="30" x14ac:dyDescent="0.25">
      <c r="A760" s="21" t="s">
        <v>1129</v>
      </c>
      <c r="B760" s="21" t="s">
        <v>312</v>
      </c>
      <c r="C760" s="21" t="s">
        <v>313</v>
      </c>
      <c r="D760" s="21">
        <f t="shared" si="30"/>
        <v>698</v>
      </c>
      <c r="E760" s="21" t="str">
        <f t="shared" si="29"/>
        <v>PM698</v>
      </c>
      <c r="H760" s="21" t="s">
        <v>144</v>
      </c>
      <c r="L760" s="22"/>
      <c r="M760" s="22"/>
      <c r="N760" s="22"/>
    </row>
    <row r="761" spans="1:19" s="21" customFormat="1" ht="30" x14ac:dyDescent="0.25">
      <c r="A761" s="21" t="s">
        <v>1129</v>
      </c>
      <c r="B761" s="21" t="s">
        <v>312</v>
      </c>
      <c r="C761" s="21" t="s">
        <v>313</v>
      </c>
      <c r="D761" s="21">
        <f t="shared" si="30"/>
        <v>699</v>
      </c>
      <c r="E761" s="21" t="str">
        <f t="shared" si="29"/>
        <v>PM699</v>
      </c>
      <c r="H761" s="21" t="s">
        <v>144</v>
      </c>
      <c r="L761" s="22"/>
      <c r="M761" s="22"/>
      <c r="N761" s="22"/>
    </row>
    <row r="762" spans="1:19" s="21" customFormat="1" ht="45" x14ac:dyDescent="0.25">
      <c r="A762" s="21" t="s">
        <v>1161</v>
      </c>
      <c r="B762" s="21" t="s">
        <v>312</v>
      </c>
      <c r="C762" s="21" t="s">
        <v>313</v>
      </c>
      <c r="D762" s="21">
        <f t="shared" si="30"/>
        <v>700</v>
      </c>
      <c r="E762" s="21" t="str">
        <f t="shared" si="29"/>
        <v>PM700</v>
      </c>
      <c r="H762" s="21" t="s">
        <v>144</v>
      </c>
      <c r="K762" s="21" t="s">
        <v>1162</v>
      </c>
      <c r="L762" s="22"/>
      <c r="M762" s="22"/>
      <c r="N762" s="22"/>
      <c r="P762" s="21" t="s">
        <v>1163</v>
      </c>
    </row>
    <row r="763" spans="1:19" s="21" customFormat="1" ht="45" x14ac:dyDescent="0.25">
      <c r="A763" s="21" t="s">
        <v>1161</v>
      </c>
      <c r="B763" s="21" t="s">
        <v>312</v>
      </c>
      <c r="C763" s="21" t="s">
        <v>313</v>
      </c>
      <c r="D763" s="21">
        <f t="shared" si="30"/>
        <v>701</v>
      </c>
      <c r="E763" s="21" t="str">
        <f t="shared" si="29"/>
        <v>PM701</v>
      </c>
      <c r="H763" s="21" t="s">
        <v>144</v>
      </c>
      <c r="K763" s="21" t="s">
        <v>1164</v>
      </c>
      <c r="L763" s="22"/>
      <c r="M763" s="22"/>
      <c r="N763" s="22"/>
      <c r="P763" s="21" t="s">
        <v>1165</v>
      </c>
    </row>
    <row r="764" spans="1:19" s="21" customFormat="1" ht="60" x14ac:dyDescent="0.25">
      <c r="A764" s="21" t="s">
        <v>1161</v>
      </c>
      <c r="B764" s="21" t="s">
        <v>312</v>
      </c>
      <c r="C764" s="21" t="s">
        <v>313</v>
      </c>
      <c r="D764" s="21">
        <f t="shared" si="30"/>
        <v>702</v>
      </c>
      <c r="E764" s="21" t="str">
        <f t="shared" si="29"/>
        <v>PM702</v>
      </c>
      <c r="G764" s="45">
        <v>41616</v>
      </c>
      <c r="H764" s="25">
        <v>103</v>
      </c>
      <c r="I764" s="25" t="s">
        <v>4</v>
      </c>
      <c r="J764" s="21" t="s">
        <v>980</v>
      </c>
      <c r="K764" s="21" t="s">
        <v>1166</v>
      </c>
      <c r="L764" s="22"/>
      <c r="M764" s="22" t="s">
        <v>14</v>
      </c>
      <c r="N764" s="22" t="s">
        <v>15</v>
      </c>
      <c r="O764" s="21" t="s">
        <v>8</v>
      </c>
      <c r="P764" s="21" t="s">
        <v>1167</v>
      </c>
      <c r="S764" s="21" t="s">
        <v>333</v>
      </c>
    </row>
    <row r="765" spans="1:19" s="21" customFormat="1" ht="135" x14ac:dyDescent="0.25">
      <c r="A765" s="21" t="s">
        <v>1161</v>
      </c>
      <c r="B765" s="21" t="s">
        <v>312</v>
      </c>
      <c r="C765" s="21" t="s">
        <v>313</v>
      </c>
      <c r="D765" s="21">
        <f t="shared" si="30"/>
        <v>703</v>
      </c>
      <c r="E765" s="21" t="str">
        <f t="shared" si="29"/>
        <v>PM703</v>
      </c>
      <c r="G765" s="22">
        <v>41670</v>
      </c>
      <c r="H765" s="25">
        <v>204</v>
      </c>
      <c r="I765" s="25" t="s">
        <v>64</v>
      </c>
      <c r="J765" s="21" t="s">
        <v>1168</v>
      </c>
      <c r="K765" s="21" t="s">
        <v>1169</v>
      </c>
      <c r="L765" s="22"/>
      <c r="M765" s="22" t="s">
        <v>75</v>
      </c>
      <c r="N765" s="22" t="s">
        <v>76</v>
      </c>
      <c r="O765" s="21" t="s">
        <v>8</v>
      </c>
      <c r="P765" s="21" t="s">
        <v>1170</v>
      </c>
    </row>
    <row r="766" spans="1:19" s="21" customFormat="1" ht="135" x14ac:dyDescent="0.25">
      <c r="A766" s="21" t="s">
        <v>1161</v>
      </c>
      <c r="B766" s="21" t="s">
        <v>312</v>
      </c>
      <c r="C766" s="21" t="s">
        <v>313</v>
      </c>
      <c r="D766" s="21">
        <f t="shared" si="30"/>
        <v>704</v>
      </c>
      <c r="E766" s="21" t="str">
        <f t="shared" si="29"/>
        <v>PM704</v>
      </c>
      <c r="G766" s="22">
        <v>41670</v>
      </c>
      <c r="H766" s="25">
        <v>204</v>
      </c>
      <c r="I766" s="25" t="s">
        <v>64</v>
      </c>
      <c r="J766" s="21" t="s">
        <v>1168</v>
      </c>
      <c r="K766" s="21" t="s">
        <v>1171</v>
      </c>
      <c r="L766" s="22"/>
      <c r="M766" s="22" t="s">
        <v>75</v>
      </c>
      <c r="N766" s="22" t="s">
        <v>76</v>
      </c>
      <c r="O766" s="21" t="s">
        <v>8</v>
      </c>
      <c r="P766" s="21" t="s">
        <v>1172</v>
      </c>
    </row>
    <row r="767" spans="1:19" s="21" customFormat="1" ht="135" x14ac:dyDescent="0.25">
      <c r="A767" s="21" t="s">
        <v>1161</v>
      </c>
      <c r="B767" s="21" t="s">
        <v>312</v>
      </c>
      <c r="C767" s="21" t="s">
        <v>313</v>
      </c>
      <c r="D767" s="21">
        <f t="shared" si="30"/>
        <v>705</v>
      </c>
      <c r="E767" s="21" t="str">
        <f t="shared" ref="E767:E830" si="31">CONCATENATE(B767,C767,D767)</f>
        <v>PM705</v>
      </c>
      <c r="G767" s="22">
        <v>41670</v>
      </c>
      <c r="H767" s="25">
        <v>204</v>
      </c>
      <c r="I767" s="25" t="s">
        <v>64</v>
      </c>
      <c r="J767" s="21" t="s">
        <v>1168</v>
      </c>
      <c r="K767" s="21" t="s">
        <v>1173</v>
      </c>
      <c r="L767" s="22"/>
      <c r="M767" s="22" t="s">
        <v>75</v>
      </c>
      <c r="N767" s="22" t="s">
        <v>76</v>
      </c>
      <c r="O767" s="21" t="s">
        <v>8</v>
      </c>
      <c r="P767" s="21" t="s">
        <v>1174</v>
      </c>
    </row>
    <row r="768" spans="1:19" s="21" customFormat="1" ht="135" x14ac:dyDescent="0.25">
      <c r="A768" s="21" t="s">
        <v>1161</v>
      </c>
      <c r="B768" s="21" t="s">
        <v>312</v>
      </c>
      <c r="C768" s="21" t="s">
        <v>313</v>
      </c>
      <c r="D768" s="21">
        <f t="shared" si="30"/>
        <v>706</v>
      </c>
      <c r="E768" s="21" t="str">
        <f t="shared" si="31"/>
        <v>PM706</v>
      </c>
      <c r="G768" s="22">
        <v>41670</v>
      </c>
      <c r="H768" s="25">
        <v>204</v>
      </c>
      <c r="I768" s="25" t="s">
        <v>64</v>
      </c>
      <c r="J768" s="21" t="s">
        <v>1168</v>
      </c>
      <c r="K768" s="21" t="s">
        <v>1175</v>
      </c>
      <c r="L768" s="22"/>
      <c r="M768" s="22" t="s">
        <v>75</v>
      </c>
      <c r="N768" s="22" t="s">
        <v>76</v>
      </c>
      <c r="O768" s="21" t="s">
        <v>8</v>
      </c>
      <c r="P768" s="21" t="s">
        <v>1176</v>
      </c>
    </row>
    <row r="769" spans="1:53" s="21" customFormat="1" ht="135" x14ac:dyDescent="0.25">
      <c r="A769" s="21" t="s">
        <v>1161</v>
      </c>
      <c r="B769" s="21" t="s">
        <v>312</v>
      </c>
      <c r="C769" s="21" t="s">
        <v>313</v>
      </c>
      <c r="D769" s="21">
        <f t="shared" si="30"/>
        <v>707</v>
      </c>
      <c r="E769" s="21" t="str">
        <f t="shared" si="31"/>
        <v>PM707</v>
      </c>
      <c r="G769" s="22">
        <v>41670</v>
      </c>
      <c r="H769" s="25">
        <v>204</v>
      </c>
      <c r="I769" s="25" t="s">
        <v>64</v>
      </c>
      <c r="J769" s="21" t="s">
        <v>1168</v>
      </c>
      <c r="K769" s="21" t="s">
        <v>1177</v>
      </c>
      <c r="L769" s="22"/>
      <c r="M769" s="22" t="s">
        <v>75</v>
      </c>
      <c r="N769" s="22" t="s">
        <v>76</v>
      </c>
      <c r="O769" s="21" t="s">
        <v>8</v>
      </c>
      <c r="P769" s="21" t="s">
        <v>1178</v>
      </c>
    </row>
    <row r="770" spans="1:53" s="21" customFormat="1" ht="135" x14ac:dyDescent="0.25">
      <c r="A770" s="21" t="s">
        <v>1161</v>
      </c>
      <c r="B770" s="21" t="s">
        <v>312</v>
      </c>
      <c r="C770" s="21" t="s">
        <v>313</v>
      </c>
      <c r="D770" s="21">
        <f t="shared" si="30"/>
        <v>708</v>
      </c>
      <c r="E770" s="21" t="str">
        <f t="shared" si="31"/>
        <v>PM708</v>
      </c>
      <c r="G770" s="22">
        <v>41670</v>
      </c>
      <c r="H770" s="25">
        <v>204</v>
      </c>
      <c r="I770" s="25" t="s">
        <v>64</v>
      </c>
      <c r="J770" s="21" t="s">
        <v>1168</v>
      </c>
      <c r="K770" s="21" t="s">
        <v>1179</v>
      </c>
      <c r="L770" s="22"/>
      <c r="M770" s="22" t="s">
        <v>75</v>
      </c>
      <c r="N770" s="22" t="s">
        <v>76</v>
      </c>
      <c r="O770" s="21" t="s">
        <v>8</v>
      </c>
      <c r="P770" s="21" t="s">
        <v>1180</v>
      </c>
    </row>
    <row r="771" spans="1:53" s="21" customFormat="1" ht="60" x14ac:dyDescent="0.25">
      <c r="A771" s="21" t="s">
        <v>1161</v>
      </c>
      <c r="B771" s="21" t="s">
        <v>312</v>
      </c>
      <c r="C771" s="21" t="s">
        <v>313</v>
      </c>
      <c r="D771" s="21">
        <f t="shared" si="30"/>
        <v>709</v>
      </c>
      <c r="E771" s="21" t="str">
        <f t="shared" si="31"/>
        <v>PM709</v>
      </c>
      <c r="G771" s="22">
        <v>41673</v>
      </c>
      <c r="H771" s="25">
        <v>223</v>
      </c>
      <c r="I771" s="25" t="s">
        <v>64</v>
      </c>
      <c r="J771" s="21" t="s">
        <v>1181</v>
      </c>
      <c r="K771" s="21" t="s">
        <v>1182</v>
      </c>
      <c r="L771" s="22"/>
      <c r="M771" s="22" t="s">
        <v>135</v>
      </c>
      <c r="N771" s="22" t="s">
        <v>136</v>
      </c>
      <c r="O771" s="21" t="s">
        <v>8</v>
      </c>
      <c r="P771" s="21" t="s">
        <v>1183</v>
      </c>
      <c r="S771" s="21" t="s">
        <v>387</v>
      </c>
      <c r="X771" s="21" t="s">
        <v>9</v>
      </c>
      <c r="AA771" s="21" t="s">
        <v>9</v>
      </c>
      <c r="AM771" s="21" t="s">
        <v>9</v>
      </c>
      <c r="AO771" s="21" t="s">
        <v>9</v>
      </c>
      <c r="AS771" s="21" t="s">
        <v>9</v>
      </c>
      <c r="AZ771" s="21" t="s">
        <v>9</v>
      </c>
      <c r="BA771" s="21" t="s">
        <v>9</v>
      </c>
    </row>
    <row r="772" spans="1:53" s="21" customFormat="1" ht="60" x14ac:dyDescent="0.25">
      <c r="A772" s="21" t="s">
        <v>1161</v>
      </c>
      <c r="B772" s="21" t="s">
        <v>312</v>
      </c>
      <c r="C772" s="21" t="s">
        <v>313</v>
      </c>
      <c r="D772" s="21">
        <f t="shared" si="30"/>
        <v>710</v>
      </c>
      <c r="E772" s="21" t="str">
        <f t="shared" si="31"/>
        <v>PM710</v>
      </c>
      <c r="G772" s="22">
        <v>41673</v>
      </c>
      <c r="H772" s="25">
        <v>223</v>
      </c>
      <c r="I772" s="25" t="s">
        <v>64</v>
      </c>
      <c r="J772" s="21" t="s">
        <v>1181</v>
      </c>
      <c r="K772" s="21" t="s">
        <v>1184</v>
      </c>
      <c r="L772" s="22"/>
      <c r="M772" s="22" t="s">
        <v>135</v>
      </c>
      <c r="N772" s="22" t="s">
        <v>136</v>
      </c>
      <c r="O772" s="21" t="s">
        <v>8</v>
      </c>
      <c r="P772" s="21" t="s">
        <v>1185</v>
      </c>
      <c r="S772" s="21" t="s">
        <v>432</v>
      </c>
      <c r="AA772" s="21" t="s">
        <v>9</v>
      </c>
      <c r="AM772" s="21" t="s">
        <v>9</v>
      </c>
      <c r="AS772" s="21" t="s">
        <v>9</v>
      </c>
      <c r="AZ772" s="21" t="s">
        <v>9</v>
      </c>
      <c r="BA772" s="21" t="s">
        <v>9</v>
      </c>
    </row>
    <row r="773" spans="1:53" s="21" customFormat="1" ht="60" x14ac:dyDescent="0.25">
      <c r="A773" s="21" t="s">
        <v>1161</v>
      </c>
      <c r="B773" s="21" t="s">
        <v>312</v>
      </c>
      <c r="C773" s="21" t="s">
        <v>313</v>
      </c>
      <c r="D773" s="21">
        <f t="shared" si="30"/>
        <v>711</v>
      </c>
      <c r="E773" s="21" t="str">
        <f t="shared" si="31"/>
        <v>PM711</v>
      </c>
      <c r="G773" s="22">
        <v>41673</v>
      </c>
      <c r="H773" s="25">
        <v>223</v>
      </c>
      <c r="I773" s="25" t="s">
        <v>64</v>
      </c>
      <c r="J773" s="21" t="s">
        <v>1181</v>
      </c>
      <c r="K773" s="21" t="s">
        <v>1186</v>
      </c>
      <c r="L773" s="22"/>
      <c r="M773" s="22" t="s">
        <v>135</v>
      </c>
      <c r="N773" s="22" t="s">
        <v>136</v>
      </c>
      <c r="O773" s="21" t="s">
        <v>8</v>
      </c>
      <c r="P773" s="21" t="s">
        <v>1187</v>
      </c>
      <c r="S773" s="21" t="s">
        <v>715</v>
      </c>
      <c r="AA773" s="21" t="s">
        <v>9</v>
      </c>
      <c r="AM773" s="21" t="s">
        <v>9</v>
      </c>
      <c r="AS773" s="21" t="s">
        <v>9</v>
      </c>
      <c r="AZ773" s="21" t="s">
        <v>9</v>
      </c>
      <c r="BA773" s="21" t="s">
        <v>9</v>
      </c>
    </row>
    <row r="774" spans="1:53" s="21" customFormat="1" ht="60" x14ac:dyDescent="0.25">
      <c r="A774" s="21" t="s">
        <v>1161</v>
      </c>
      <c r="B774" s="21" t="s">
        <v>312</v>
      </c>
      <c r="C774" s="21" t="s">
        <v>313</v>
      </c>
      <c r="D774" s="21">
        <f t="shared" si="30"/>
        <v>712</v>
      </c>
      <c r="E774" s="21" t="str">
        <f t="shared" si="31"/>
        <v>PM712</v>
      </c>
      <c r="G774" s="22">
        <v>41673</v>
      </c>
      <c r="H774" s="25">
        <v>223</v>
      </c>
      <c r="I774" s="25" t="s">
        <v>64</v>
      </c>
      <c r="J774" s="21" t="s">
        <v>1181</v>
      </c>
      <c r="K774" s="21" t="s">
        <v>1188</v>
      </c>
      <c r="L774" s="22"/>
      <c r="M774" s="22" t="s">
        <v>135</v>
      </c>
      <c r="N774" s="22" t="s">
        <v>136</v>
      </c>
      <c r="O774" s="21" t="s">
        <v>8</v>
      </c>
      <c r="P774" s="21" t="s">
        <v>1189</v>
      </c>
      <c r="S774" s="21" t="s">
        <v>333</v>
      </c>
      <c r="Z774" s="21" t="s">
        <v>9</v>
      </c>
      <c r="AM774" s="21" t="s">
        <v>9</v>
      </c>
      <c r="AS774" s="21" t="s">
        <v>9</v>
      </c>
      <c r="AY774" s="21" t="s">
        <v>9</v>
      </c>
      <c r="AZ774" s="21" t="s">
        <v>9</v>
      </c>
      <c r="BA774" s="21" t="s">
        <v>9</v>
      </c>
    </row>
    <row r="775" spans="1:53" s="21" customFormat="1" ht="90" x14ac:dyDescent="0.25">
      <c r="A775" s="21" t="s">
        <v>1161</v>
      </c>
      <c r="B775" s="21" t="s">
        <v>312</v>
      </c>
      <c r="C775" s="21" t="s">
        <v>313</v>
      </c>
      <c r="D775" s="21">
        <f t="shared" si="30"/>
        <v>713</v>
      </c>
      <c r="E775" s="21" t="str">
        <f t="shared" si="31"/>
        <v>PM713</v>
      </c>
      <c r="G775" s="22">
        <v>41673</v>
      </c>
      <c r="H775" s="25">
        <v>101</v>
      </c>
      <c r="I775" s="25" t="s">
        <v>4</v>
      </c>
      <c r="J775" s="21" t="s">
        <v>1190</v>
      </c>
      <c r="K775" s="21" t="s">
        <v>1191</v>
      </c>
      <c r="L775" s="22"/>
      <c r="M775" s="22" t="s">
        <v>6</v>
      </c>
      <c r="N775" s="22" t="s">
        <v>7</v>
      </c>
      <c r="O775" s="21" t="s">
        <v>8</v>
      </c>
      <c r="P775" s="21" t="s">
        <v>1192</v>
      </c>
      <c r="S775" s="21" t="s">
        <v>387</v>
      </c>
      <c r="AH775" s="21" t="s">
        <v>9</v>
      </c>
      <c r="AI775" s="21" t="s">
        <v>9</v>
      </c>
      <c r="AM775" s="21" t="s">
        <v>9</v>
      </c>
      <c r="AS775" s="21" t="s">
        <v>9</v>
      </c>
      <c r="AY775" s="21" t="s">
        <v>9</v>
      </c>
      <c r="AZ775" s="21" t="s">
        <v>9</v>
      </c>
      <c r="BA775" s="21" t="s">
        <v>9</v>
      </c>
    </row>
    <row r="776" spans="1:53" s="21" customFormat="1" ht="90" x14ac:dyDescent="0.25">
      <c r="A776" s="21" t="s">
        <v>1161</v>
      </c>
      <c r="B776" s="21" t="s">
        <v>312</v>
      </c>
      <c r="C776" s="21" t="s">
        <v>313</v>
      </c>
      <c r="D776" s="21">
        <f t="shared" si="30"/>
        <v>714</v>
      </c>
      <c r="E776" s="21" t="str">
        <f t="shared" si="31"/>
        <v>PM714</v>
      </c>
      <c r="G776" s="22">
        <v>41673</v>
      </c>
      <c r="H776" s="25">
        <v>101</v>
      </c>
      <c r="I776" s="25" t="s">
        <v>4</v>
      </c>
      <c r="J776" s="21" t="s">
        <v>1190</v>
      </c>
      <c r="K776" s="21" t="s">
        <v>1193</v>
      </c>
      <c r="L776" s="22"/>
      <c r="M776" s="22" t="s">
        <v>6</v>
      </c>
      <c r="N776" s="22" t="s">
        <v>7</v>
      </c>
      <c r="O776" s="21" t="s">
        <v>8</v>
      </c>
      <c r="P776" s="21" t="s">
        <v>1194</v>
      </c>
      <c r="S776" s="21" t="s">
        <v>325</v>
      </c>
      <c r="AH776" s="21" t="s">
        <v>9</v>
      </c>
      <c r="AI776" s="21" t="s">
        <v>9</v>
      </c>
      <c r="AS776" s="21" t="s">
        <v>9</v>
      </c>
      <c r="AY776" s="21" t="s">
        <v>9</v>
      </c>
      <c r="AZ776" s="21" t="s">
        <v>9</v>
      </c>
    </row>
    <row r="777" spans="1:53" s="21" customFormat="1" ht="90" x14ac:dyDescent="0.25">
      <c r="A777" s="21" t="s">
        <v>1161</v>
      </c>
      <c r="B777" s="21" t="s">
        <v>312</v>
      </c>
      <c r="C777" s="21" t="s">
        <v>313</v>
      </c>
      <c r="D777" s="21">
        <f t="shared" si="30"/>
        <v>715</v>
      </c>
      <c r="E777" s="21" t="str">
        <f t="shared" si="31"/>
        <v>PM715</v>
      </c>
      <c r="G777" s="22">
        <v>41673</v>
      </c>
      <c r="H777" s="25">
        <v>101</v>
      </c>
      <c r="I777" s="25" t="s">
        <v>4</v>
      </c>
      <c r="J777" s="21" t="s">
        <v>1190</v>
      </c>
      <c r="K777" s="21" t="s">
        <v>1195</v>
      </c>
      <c r="L777" s="22"/>
      <c r="M777" s="22" t="s">
        <v>6</v>
      </c>
      <c r="N777" s="22" t="s">
        <v>7</v>
      </c>
      <c r="O777" s="21" t="s">
        <v>8</v>
      </c>
      <c r="P777" s="21" t="s">
        <v>1196</v>
      </c>
      <c r="S777" s="21" t="s">
        <v>333</v>
      </c>
      <c r="X777" s="21" t="s">
        <v>9</v>
      </c>
      <c r="Y777" s="21" t="s">
        <v>9</v>
      </c>
      <c r="Z777" s="21" t="s">
        <v>9</v>
      </c>
      <c r="AL777" s="21" t="s">
        <v>9</v>
      </c>
      <c r="AS777" s="21" t="s">
        <v>9</v>
      </c>
      <c r="AW777" s="21" t="s">
        <v>9</v>
      </c>
      <c r="AX777" s="21" t="s">
        <v>9</v>
      </c>
      <c r="AY777" s="21" t="s">
        <v>9</v>
      </c>
      <c r="AZ777" s="21" t="s">
        <v>9</v>
      </c>
    </row>
    <row r="778" spans="1:53" s="21" customFormat="1" ht="90" x14ac:dyDescent="0.25">
      <c r="A778" s="21" t="s">
        <v>1161</v>
      </c>
      <c r="B778" s="21" t="s">
        <v>312</v>
      </c>
      <c r="C778" s="21" t="s">
        <v>313</v>
      </c>
      <c r="D778" s="21">
        <f t="shared" si="30"/>
        <v>716</v>
      </c>
      <c r="E778" s="21" t="str">
        <f t="shared" si="31"/>
        <v>PM716</v>
      </c>
      <c r="G778" s="22">
        <v>41673</v>
      </c>
      <c r="H778" s="25">
        <v>101</v>
      </c>
      <c r="I778" s="25" t="s">
        <v>4</v>
      </c>
      <c r="J778" s="21" t="s">
        <v>1190</v>
      </c>
      <c r="K778" s="21" t="s">
        <v>1197</v>
      </c>
      <c r="L778" s="22"/>
      <c r="M778" s="22" t="s">
        <v>6</v>
      </c>
      <c r="N778" s="22" t="s">
        <v>7</v>
      </c>
      <c r="O778" s="21" t="s">
        <v>8</v>
      </c>
      <c r="P778" s="21" t="s">
        <v>1198</v>
      </c>
    </row>
    <row r="779" spans="1:53" s="21" customFormat="1" ht="90" x14ac:dyDescent="0.25">
      <c r="A779" s="21" t="s">
        <v>1161</v>
      </c>
      <c r="B779" s="21" t="s">
        <v>312</v>
      </c>
      <c r="C779" s="21" t="s">
        <v>313</v>
      </c>
      <c r="D779" s="21">
        <f t="shared" si="30"/>
        <v>717</v>
      </c>
      <c r="E779" s="21" t="str">
        <f t="shared" si="31"/>
        <v>PM717</v>
      </c>
      <c r="G779" s="22">
        <v>41686</v>
      </c>
      <c r="H779" s="25">
        <v>206</v>
      </c>
      <c r="I779" s="25" t="s">
        <v>64</v>
      </c>
      <c r="J779" s="21" t="s">
        <v>1199</v>
      </c>
      <c r="K779" s="21" t="s">
        <v>1200</v>
      </c>
      <c r="L779" s="22" t="s">
        <v>1342</v>
      </c>
      <c r="M779" s="22" t="s">
        <v>82</v>
      </c>
      <c r="N779" s="22" t="s">
        <v>83</v>
      </c>
      <c r="O779" s="21" t="s">
        <v>8</v>
      </c>
      <c r="P779" s="21" t="s">
        <v>1201</v>
      </c>
      <c r="S779" s="21" t="s">
        <v>1202</v>
      </c>
      <c r="AH779" s="21" t="s">
        <v>9</v>
      </c>
      <c r="AI779" s="21" t="s">
        <v>9</v>
      </c>
      <c r="AJ779" s="21" t="s">
        <v>9</v>
      </c>
      <c r="AS779" s="21" t="s">
        <v>9</v>
      </c>
      <c r="AY779" s="21" t="s">
        <v>9</v>
      </c>
      <c r="AZ779" s="21" t="s">
        <v>9</v>
      </c>
    </row>
    <row r="780" spans="1:53" s="21" customFormat="1" ht="90" x14ac:dyDescent="0.25">
      <c r="A780" s="21" t="s">
        <v>1161</v>
      </c>
      <c r="B780" s="21" t="s">
        <v>312</v>
      </c>
      <c r="C780" s="21" t="s">
        <v>313</v>
      </c>
      <c r="D780" s="21">
        <f t="shared" si="30"/>
        <v>718</v>
      </c>
      <c r="E780" s="21" t="str">
        <f t="shared" si="31"/>
        <v>PM718</v>
      </c>
      <c r="G780" s="22">
        <v>41686</v>
      </c>
      <c r="H780" s="25">
        <v>206</v>
      </c>
      <c r="I780" s="25" t="s">
        <v>64</v>
      </c>
      <c r="J780" s="21" t="s">
        <v>1199</v>
      </c>
      <c r="K780" s="21" t="s">
        <v>1203</v>
      </c>
      <c r="L780" s="22" t="s">
        <v>1342</v>
      </c>
      <c r="M780" s="22" t="s">
        <v>82</v>
      </c>
      <c r="N780" s="22" t="s">
        <v>83</v>
      </c>
      <c r="O780" s="21" t="s">
        <v>8</v>
      </c>
      <c r="P780" s="21" t="s">
        <v>1204</v>
      </c>
      <c r="S780" s="21" t="s">
        <v>333</v>
      </c>
      <c r="AH780" s="21" t="s">
        <v>9</v>
      </c>
      <c r="AI780" s="21" t="s">
        <v>9</v>
      </c>
      <c r="AJ780" s="21" t="s">
        <v>9</v>
      </c>
      <c r="AS780" s="21" t="s">
        <v>9</v>
      </c>
      <c r="AY780" s="21" t="s">
        <v>9</v>
      </c>
      <c r="AZ780" s="21" t="s">
        <v>9</v>
      </c>
    </row>
    <row r="781" spans="1:53" s="21" customFormat="1" ht="90" x14ac:dyDescent="0.25">
      <c r="A781" s="21" t="s">
        <v>1161</v>
      </c>
      <c r="B781" s="21" t="s">
        <v>312</v>
      </c>
      <c r="C781" s="21" t="s">
        <v>313</v>
      </c>
      <c r="D781" s="21">
        <f t="shared" si="30"/>
        <v>719</v>
      </c>
      <c r="E781" s="21" t="str">
        <f t="shared" si="31"/>
        <v>PM719</v>
      </c>
      <c r="G781" s="22">
        <v>41686</v>
      </c>
      <c r="H781" s="25">
        <v>206</v>
      </c>
      <c r="I781" s="25" t="s">
        <v>64</v>
      </c>
      <c r="J781" s="21" t="s">
        <v>1199</v>
      </c>
      <c r="K781" s="21" t="s">
        <v>1205</v>
      </c>
      <c r="L781" s="22" t="s">
        <v>1342</v>
      </c>
      <c r="M781" s="22" t="s">
        <v>82</v>
      </c>
      <c r="N781" s="22" t="s">
        <v>83</v>
      </c>
      <c r="O781" s="21" t="s">
        <v>8</v>
      </c>
      <c r="P781" s="21" t="s">
        <v>1206</v>
      </c>
      <c r="S781" s="21" t="s">
        <v>387</v>
      </c>
      <c r="AH781" s="21" t="s">
        <v>9</v>
      </c>
      <c r="AI781" s="21" t="s">
        <v>9</v>
      </c>
      <c r="AJ781" s="21" t="s">
        <v>9</v>
      </c>
      <c r="AS781" s="21" t="s">
        <v>9</v>
      </c>
      <c r="AY781" s="21" t="s">
        <v>9</v>
      </c>
      <c r="AZ781" s="21" t="s">
        <v>9</v>
      </c>
    </row>
    <row r="782" spans="1:53" s="21" customFormat="1" ht="90" x14ac:dyDescent="0.25">
      <c r="A782" s="21" t="s">
        <v>1161</v>
      </c>
      <c r="B782" s="21" t="s">
        <v>312</v>
      </c>
      <c r="C782" s="21" t="s">
        <v>313</v>
      </c>
      <c r="D782" s="21">
        <f t="shared" si="30"/>
        <v>720</v>
      </c>
      <c r="E782" s="21" t="str">
        <f t="shared" si="31"/>
        <v>PM720</v>
      </c>
      <c r="G782" s="22">
        <v>41686</v>
      </c>
      <c r="H782" s="25">
        <v>206</v>
      </c>
      <c r="I782" s="25" t="s">
        <v>64</v>
      </c>
      <c r="J782" s="21" t="s">
        <v>1199</v>
      </c>
      <c r="K782" s="21" t="s">
        <v>1207</v>
      </c>
      <c r="L782" s="22" t="s">
        <v>1342</v>
      </c>
      <c r="M782" s="22" t="s">
        <v>82</v>
      </c>
      <c r="N782" s="22" t="s">
        <v>83</v>
      </c>
      <c r="O782" s="21" t="s">
        <v>8</v>
      </c>
      <c r="P782" s="21" t="s">
        <v>1208</v>
      </c>
      <c r="S782" s="21" t="s">
        <v>387</v>
      </c>
      <c r="AG782" s="21" t="s">
        <v>9</v>
      </c>
      <c r="AH782" s="21" t="s">
        <v>9</v>
      </c>
      <c r="AI782" s="21" t="s">
        <v>9</v>
      </c>
      <c r="AJ782" s="21" t="s">
        <v>9</v>
      </c>
      <c r="AS782" s="21" t="s">
        <v>9</v>
      </c>
      <c r="AY782" s="21" t="s">
        <v>9</v>
      </c>
      <c r="AZ782" s="21" t="s">
        <v>9</v>
      </c>
    </row>
    <row r="783" spans="1:53" s="21" customFormat="1" ht="90" x14ac:dyDescent="0.25">
      <c r="A783" s="21" t="s">
        <v>1161</v>
      </c>
      <c r="B783" s="21" t="s">
        <v>312</v>
      </c>
      <c r="C783" s="21" t="s">
        <v>313</v>
      </c>
      <c r="D783" s="21">
        <f t="shared" si="30"/>
        <v>721</v>
      </c>
      <c r="E783" s="21" t="str">
        <f t="shared" si="31"/>
        <v>PM721</v>
      </c>
      <c r="G783" s="22">
        <v>41686</v>
      </c>
      <c r="H783" s="25">
        <v>206</v>
      </c>
      <c r="I783" s="25" t="s">
        <v>64</v>
      </c>
      <c r="J783" s="21" t="s">
        <v>1199</v>
      </c>
      <c r="K783" s="21" t="s">
        <v>1209</v>
      </c>
      <c r="L783" s="22" t="s">
        <v>1342</v>
      </c>
      <c r="M783" s="22" t="s">
        <v>82</v>
      </c>
      <c r="N783" s="22" t="s">
        <v>83</v>
      </c>
      <c r="O783" s="21" t="s">
        <v>8</v>
      </c>
      <c r="P783" s="21" t="s">
        <v>1165</v>
      </c>
      <c r="S783" s="21" t="s">
        <v>325</v>
      </c>
      <c r="AH783" s="21" t="s">
        <v>9</v>
      </c>
      <c r="AI783" s="21" t="s">
        <v>9</v>
      </c>
      <c r="AJ783" s="21" t="s">
        <v>9</v>
      </c>
      <c r="AS783" s="21" t="s">
        <v>9</v>
      </c>
      <c r="AY783" s="21" t="s">
        <v>9</v>
      </c>
      <c r="AZ783" s="21" t="s">
        <v>9</v>
      </c>
    </row>
    <row r="784" spans="1:53" s="21" customFormat="1" ht="90" x14ac:dyDescent="0.25">
      <c r="A784" s="21" t="s">
        <v>1161</v>
      </c>
      <c r="B784" s="21" t="s">
        <v>312</v>
      </c>
      <c r="C784" s="21" t="s">
        <v>313</v>
      </c>
      <c r="D784" s="21">
        <f t="shared" si="30"/>
        <v>722</v>
      </c>
      <c r="E784" s="21" t="str">
        <f t="shared" si="31"/>
        <v>PM722</v>
      </c>
      <c r="G784" s="22">
        <v>41686</v>
      </c>
      <c r="H784" s="25">
        <v>206</v>
      </c>
      <c r="I784" s="25" t="s">
        <v>64</v>
      </c>
      <c r="J784" s="21" t="s">
        <v>1199</v>
      </c>
      <c r="K784" s="21" t="s">
        <v>1210</v>
      </c>
      <c r="L784" s="22" t="s">
        <v>1342</v>
      </c>
      <c r="M784" s="22" t="s">
        <v>82</v>
      </c>
      <c r="N784" s="22" t="s">
        <v>83</v>
      </c>
      <c r="O784" s="21" t="s">
        <v>8</v>
      </c>
      <c r="P784" s="21" t="s">
        <v>1211</v>
      </c>
      <c r="S784" s="21" t="s">
        <v>333</v>
      </c>
      <c r="AH784" s="21" t="s">
        <v>9</v>
      </c>
      <c r="AI784" s="21" t="s">
        <v>9</v>
      </c>
      <c r="AR784" s="21" t="s">
        <v>9</v>
      </c>
      <c r="AS784" s="21" t="s">
        <v>9</v>
      </c>
      <c r="AY784" s="21" t="s">
        <v>9</v>
      </c>
      <c r="AZ784" s="21" t="s">
        <v>9</v>
      </c>
    </row>
    <row r="785" spans="1:57" s="21" customFormat="1" ht="90" x14ac:dyDescent="0.25">
      <c r="A785" s="21" t="s">
        <v>1161</v>
      </c>
      <c r="B785" s="21" t="s">
        <v>312</v>
      </c>
      <c r="C785" s="21" t="s">
        <v>313</v>
      </c>
      <c r="D785" s="21">
        <f t="shared" si="30"/>
        <v>723</v>
      </c>
      <c r="E785" s="21" t="str">
        <f t="shared" si="31"/>
        <v>PM723</v>
      </c>
      <c r="G785" s="22">
        <v>41686</v>
      </c>
      <c r="H785" s="25">
        <v>206</v>
      </c>
      <c r="I785" s="25" t="s">
        <v>64</v>
      </c>
      <c r="J785" s="21" t="s">
        <v>1199</v>
      </c>
      <c r="K785" s="21" t="s">
        <v>1212</v>
      </c>
      <c r="L785" s="22" t="s">
        <v>1342</v>
      </c>
      <c r="M785" s="22" t="s">
        <v>82</v>
      </c>
      <c r="N785" s="22" t="s">
        <v>83</v>
      </c>
      <c r="O785" s="21" t="s">
        <v>8</v>
      </c>
      <c r="P785" s="21" t="s">
        <v>1163</v>
      </c>
      <c r="S785" s="21" t="s">
        <v>333</v>
      </c>
      <c r="AH785" s="21" t="s">
        <v>9</v>
      </c>
      <c r="AI785" s="21" t="s">
        <v>9</v>
      </c>
      <c r="AJ785" s="21" t="s">
        <v>9</v>
      </c>
      <c r="AS785" s="21" t="s">
        <v>9</v>
      </c>
      <c r="AY785" s="21" t="s">
        <v>9</v>
      </c>
      <c r="AZ785" s="21" t="s">
        <v>9</v>
      </c>
    </row>
    <row r="786" spans="1:57" s="21" customFormat="1" ht="90" x14ac:dyDescent="0.25">
      <c r="A786" s="21" t="s">
        <v>1161</v>
      </c>
      <c r="B786" s="21" t="s">
        <v>312</v>
      </c>
      <c r="C786" s="21" t="s">
        <v>313</v>
      </c>
      <c r="D786" s="21">
        <f t="shared" si="30"/>
        <v>724</v>
      </c>
      <c r="E786" s="21" t="str">
        <f t="shared" si="31"/>
        <v>PM724</v>
      </c>
      <c r="G786" s="22">
        <v>41686</v>
      </c>
      <c r="H786" s="25">
        <v>206</v>
      </c>
      <c r="I786" s="25" t="s">
        <v>64</v>
      </c>
      <c r="J786" s="21" t="s">
        <v>1199</v>
      </c>
      <c r="K786" s="21" t="s">
        <v>1213</v>
      </c>
      <c r="L786" s="22" t="s">
        <v>1342</v>
      </c>
      <c r="M786" s="22" t="s">
        <v>82</v>
      </c>
      <c r="N786" s="22" t="s">
        <v>83</v>
      </c>
      <c r="O786" s="21" t="s">
        <v>8</v>
      </c>
      <c r="P786" s="21" t="s">
        <v>1214</v>
      </c>
      <c r="S786" s="21" t="s">
        <v>387</v>
      </c>
      <c r="AH786" s="21" t="s">
        <v>9</v>
      </c>
      <c r="AI786" s="21" t="s">
        <v>9</v>
      </c>
      <c r="AJ786" s="21" t="s">
        <v>9</v>
      </c>
      <c r="AS786" s="21" t="s">
        <v>9</v>
      </c>
      <c r="AY786" s="21" t="s">
        <v>9</v>
      </c>
      <c r="AZ786" s="21" t="s">
        <v>9</v>
      </c>
      <c r="BA786" s="21" t="s">
        <v>9</v>
      </c>
    </row>
    <row r="787" spans="1:57" s="21" customFormat="1" ht="75" x14ac:dyDescent="0.25">
      <c r="A787" s="21" t="s">
        <v>1161</v>
      </c>
      <c r="B787" s="21" t="s">
        <v>312</v>
      </c>
      <c r="C787" s="21" t="s">
        <v>313</v>
      </c>
      <c r="D787" s="21">
        <f t="shared" si="30"/>
        <v>725</v>
      </c>
      <c r="E787" s="21" t="str">
        <f t="shared" si="31"/>
        <v>PM725</v>
      </c>
      <c r="G787" s="22">
        <v>41687</v>
      </c>
      <c r="H787" s="25">
        <v>218</v>
      </c>
      <c r="I787" s="25" t="s">
        <v>64</v>
      </c>
      <c r="J787" s="21" t="s">
        <v>1215</v>
      </c>
      <c r="K787" s="21" t="s">
        <v>1216</v>
      </c>
      <c r="L787" s="22"/>
      <c r="M787" s="22" t="s">
        <v>122</v>
      </c>
      <c r="N787" s="22" t="s">
        <v>123</v>
      </c>
      <c r="O787" s="21" t="s">
        <v>467</v>
      </c>
      <c r="P787" s="21" t="s">
        <v>1217</v>
      </c>
      <c r="S787" s="21" t="s">
        <v>325</v>
      </c>
      <c r="AH787" s="21" t="s">
        <v>9</v>
      </c>
      <c r="AJ787" s="21" t="s">
        <v>9</v>
      </c>
      <c r="AS787" s="21" t="s">
        <v>9</v>
      </c>
      <c r="AY787" s="21" t="s">
        <v>9</v>
      </c>
      <c r="AZ787" s="21" t="s">
        <v>9</v>
      </c>
    </row>
    <row r="788" spans="1:57" s="21" customFormat="1" ht="180" x14ac:dyDescent="0.25">
      <c r="A788" s="21" t="s">
        <v>1161</v>
      </c>
      <c r="B788" s="21" t="s">
        <v>312</v>
      </c>
      <c r="C788" s="21" t="s">
        <v>313</v>
      </c>
      <c r="D788" s="21">
        <f t="shared" si="30"/>
        <v>726</v>
      </c>
      <c r="E788" s="21" t="str">
        <f t="shared" si="31"/>
        <v>PM726</v>
      </c>
      <c r="G788" s="22">
        <v>41717</v>
      </c>
      <c r="H788" s="25">
        <v>788</v>
      </c>
      <c r="I788" s="25" t="s">
        <v>209</v>
      </c>
      <c r="J788" s="21" t="s">
        <v>1218</v>
      </c>
      <c r="K788" s="21" t="s">
        <v>1219</v>
      </c>
      <c r="L788" s="22"/>
      <c r="M788" s="22" t="s">
        <v>238</v>
      </c>
      <c r="N788" s="22" t="s">
        <v>239</v>
      </c>
      <c r="O788" s="21" t="s">
        <v>8</v>
      </c>
      <c r="P788" s="21" t="s">
        <v>1220</v>
      </c>
      <c r="Q788" s="21">
        <v>1</v>
      </c>
      <c r="S788" s="21" t="s">
        <v>522</v>
      </c>
      <c r="AA788" s="21" t="s">
        <v>9</v>
      </c>
      <c r="AD788" s="21" t="s">
        <v>9</v>
      </c>
      <c r="AH788" s="21" t="s">
        <v>9</v>
      </c>
      <c r="AM788" s="21" t="s">
        <v>9</v>
      </c>
      <c r="AN788" s="21" t="s">
        <v>9</v>
      </c>
      <c r="AO788" s="21" t="s">
        <v>9</v>
      </c>
      <c r="AS788" s="21" t="s">
        <v>9</v>
      </c>
      <c r="AW788" s="21" t="s">
        <v>9</v>
      </c>
      <c r="AX788" s="21" t="s">
        <v>9</v>
      </c>
      <c r="AY788" s="21" t="s">
        <v>9</v>
      </c>
      <c r="AZ788" s="21" t="s">
        <v>9</v>
      </c>
      <c r="BA788" s="21" t="s">
        <v>9</v>
      </c>
    </row>
    <row r="789" spans="1:57" s="21" customFormat="1" ht="180" x14ac:dyDescent="0.25">
      <c r="A789" s="21" t="s">
        <v>1161</v>
      </c>
      <c r="B789" s="21" t="s">
        <v>312</v>
      </c>
      <c r="C789" s="21" t="s">
        <v>313</v>
      </c>
      <c r="D789" s="21">
        <f t="shared" si="30"/>
        <v>727</v>
      </c>
      <c r="E789" s="21" t="str">
        <f t="shared" si="31"/>
        <v>PM727</v>
      </c>
      <c r="G789" s="22">
        <v>41717</v>
      </c>
      <c r="H789" s="25">
        <v>788</v>
      </c>
      <c r="I789" s="25" t="s">
        <v>209</v>
      </c>
      <c r="J789" s="21" t="s">
        <v>1218</v>
      </c>
      <c r="K789" s="21" t="s">
        <v>1221</v>
      </c>
      <c r="L789" s="22"/>
      <c r="M789" s="22" t="s">
        <v>238</v>
      </c>
      <c r="N789" s="22" t="s">
        <v>239</v>
      </c>
      <c r="O789" s="21" t="s">
        <v>8</v>
      </c>
      <c r="P789" s="21" t="s">
        <v>1222</v>
      </c>
      <c r="Q789" s="21">
        <v>1</v>
      </c>
      <c r="S789" s="21" t="s">
        <v>329</v>
      </c>
      <c r="T789" s="21" t="s">
        <v>9</v>
      </c>
      <c r="U789" s="21" t="s">
        <v>9</v>
      </c>
      <c r="Y789" s="21" t="s">
        <v>9</v>
      </c>
      <c r="AB789" s="21" t="s">
        <v>9</v>
      </c>
      <c r="AD789" s="21" t="s">
        <v>9</v>
      </c>
      <c r="AH789" s="21" t="s">
        <v>9</v>
      </c>
      <c r="AM789" s="21" t="s">
        <v>9</v>
      </c>
      <c r="AN789" s="21" t="s">
        <v>9</v>
      </c>
      <c r="AO789" s="21" t="s">
        <v>9</v>
      </c>
      <c r="AS789" s="21" t="s">
        <v>9</v>
      </c>
      <c r="AW789" s="21" t="s">
        <v>9</v>
      </c>
      <c r="AX789" s="21" t="s">
        <v>9</v>
      </c>
      <c r="AY789" s="21" t="s">
        <v>9</v>
      </c>
      <c r="AZ789" s="21" t="s">
        <v>9</v>
      </c>
      <c r="BA789" s="21" t="s">
        <v>9</v>
      </c>
    </row>
    <row r="790" spans="1:57" s="21" customFormat="1" ht="75" x14ac:dyDescent="0.25">
      <c r="A790" s="21" t="s">
        <v>1161</v>
      </c>
      <c r="B790" s="21" t="s">
        <v>312</v>
      </c>
      <c r="C790" s="21" t="s">
        <v>313</v>
      </c>
      <c r="D790" s="21">
        <f t="shared" si="30"/>
        <v>728</v>
      </c>
      <c r="E790" s="21" t="str">
        <f t="shared" si="31"/>
        <v>PM728</v>
      </c>
      <c r="G790" s="22">
        <v>41717</v>
      </c>
      <c r="H790" s="25">
        <v>788</v>
      </c>
      <c r="I790" s="25" t="s">
        <v>209</v>
      </c>
      <c r="J790" s="21" t="s">
        <v>1218</v>
      </c>
      <c r="K790" s="21" t="s">
        <v>1223</v>
      </c>
      <c r="L790" s="22"/>
      <c r="M790" s="22" t="s">
        <v>238</v>
      </c>
      <c r="N790" s="22" t="s">
        <v>1224</v>
      </c>
      <c r="O790" s="21" t="s">
        <v>8</v>
      </c>
      <c r="P790" s="21" t="s">
        <v>1225</v>
      </c>
      <c r="Q790" s="21">
        <v>1</v>
      </c>
      <c r="S790" s="21" t="s">
        <v>325</v>
      </c>
      <c r="T790" s="21" t="s">
        <v>9</v>
      </c>
      <c r="U790" s="21" t="s">
        <v>9</v>
      </c>
      <c r="Y790" s="21" t="s">
        <v>9</v>
      </c>
      <c r="AB790" s="21" t="s">
        <v>9</v>
      </c>
      <c r="AD790" s="21" t="s">
        <v>9</v>
      </c>
      <c r="AF790" s="21" t="s">
        <v>9</v>
      </c>
      <c r="AM790" s="21" t="s">
        <v>9</v>
      </c>
      <c r="AN790" s="21" t="s">
        <v>9</v>
      </c>
      <c r="AO790" s="21" t="s">
        <v>9</v>
      </c>
      <c r="AS790" s="21" t="s">
        <v>9</v>
      </c>
      <c r="AW790" s="21" t="s">
        <v>9</v>
      </c>
      <c r="AX790" s="21" t="s">
        <v>9</v>
      </c>
      <c r="AY790" s="21" t="s">
        <v>9</v>
      </c>
      <c r="AZ790" s="21" t="s">
        <v>9</v>
      </c>
      <c r="BA790" s="21" t="s">
        <v>9</v>
      </c>
    </row>
    <row r="791" spans="1:57" s="21" customFormat="1" ht="75" x14ac:dyDescent="0.25">
      <c r="A791" s="21" t="s">
        <v>1161</v>
      </c>
      <c r="B791" s="21" t="s">
        <v>312</v>
      </c>
      <c r="C791" s="21" t="s">
        <v>313</v>
      </c>
      <c r="D791" s="21">
        <f t="shared" si="30"/>
        <v>729</v>
      </c>
      <c r="E791" s="21" t="str">
        <f t="shared" si="31"/>
        <v>PM729</v>
      </c>
      <c r="G791" s="22">
        <v>41717</v>
      </c>
      <c r="H791" s="25">
        <v>788</v>
      </c>
      <c r="I791" s="25" t="s">
        <v>209</v>
      </c>
      <c r="J791" s="21" t="s">
        <v>1218</v>
      </c>
      <c r="K791" s="21" t="s">
        <v>1226</v>
      </c>
      <c r="L791" s="22"/>
      <c r="M791" s="22" t="s">
        <v>238</v>
      </c>
      <c r="N791" s="22" t="s">
        <v>1227</v>
      </c>
      <c r="O791" s="21" t="s">
        <v>8</v>
      </c>
      <c r="P791" s="21" t="s">
        <v>1228</v>
      </c>
      <c r="Q791" s="21">
        <v>1</v>
      </c>
      <c r="S791" s="21" t="s">
        <v>329</v>
      </c>
      <c r="T791" s="21" t="s">
        <v>9</v>
      </c>
      <c r="U791" s="21" t="s">
        <v>9</v>
      </c>
      <c r="Y791" s="21" t="s">
        <v>9</v>
      </c>
      <c r="AB791" s="21" t="s">
        <v>9</v>
      </c>
      <c r="AD791" s="21" t="s">
        <v>9</v>
      </c>
      <c r="AF791" s="21" t="s">
        <v>9</v>
      </c>
      <c r="AM791" s="21" t="s">
        <v>9</v>
      </c>
      <c r="AN791" s="21" t="s">
        <v>9</v>
      </c>
      <c r="AO791" s="21" t="s">
        <v>9</v>
      </c>
      <c r="AS791" s="21" t="s">
        <v>9</v>
      </c>
      <c r="AW791" s="21" t="s">
        <v>9</v>
      </c>
      <c r="AX791" s="21" t="s">
        <v>9</v>
      </c>
      <c r="AY791" s="21" t="s">
        <v>9</v>
      </c>
      <c r="AZ791" s="21" t="s">
        <v>9</v>
      </c>
      <c r="BA791" s="21" t="s">
        <v>9</v>
      </c>
    </row>
    <row r="792" spans="1:57" s="21" customFormat="1" ht="75" x14ac:dyDescent="0.25">
      <c r="A792" s="21" t="s">
        <v>1161</v>
      </c>
      <c r="B792" s="21" t="s">
        <v>312</v>
      </c>
      <c r="C792" s="21" t="s">
        <v>313</v>
      </c>
      <c r="D792" s="21">
        <f t="shared" si="30"/>
        <v>730</v>
      </c>
      <c r="E792" s="21" t="str">
        <f t="shared" si="31"/>
        <v>PM730</v>
      </c>
      <c r="G792" s="22">
        <v>41717</v>
      </c>
      <c r="H792" s="25">
        <v>788</v>
      </c>
      <c r="I792" s="25" t="s">
        <v>209</v>
      </c>
      <c r="J792" s="21" t="s">
        <v>1218</v>
      </c>
      <c r="K792" s="21" t="s">
        <v>1229</v>
      </c>
      <c r="L792" s="22"/>
      <c r="M792" s="22" t="s">
        <v>238</v>
      </c>
      <c r="N792" s="22" t="s">
        <v>1230</v>
      </c>
      <c r="O792" s="21" t="s">
        <v>8</v>
      </c>
      <c r="P792" s="21" t="s">
        <v>1231</v>
      </c>
      <c r="Q792" s="21">
        <v>1</v>
      </c>
      <c r="S792" s="21" t="s">
        <v>333</v>
      </c>
      <c r="T792" s="21" t="s">
        <v>9</v>
      </c>
      <c r="U792" s="21" t="s">
        <v>9</v>
      </c>
      <c r="Y792" s="21" t="s">
        <v>9</v>
      </c>
      <c r="AB792" s="21" t="s">
        <v>9</v>
      </c>
      <c r="AD792" s="21" t="s">
        <v>9</v>
      </c>
      <c r="AF792" s="21" t="s">
        <v>9</v>
      </c>
      <c r="AM792" s="21" t="s">
        <v>9</v>
      </c>
      <c r="AN792" s="21" t="s">
        <v>9</v>
      </c>
      <c r="AO792" s="21" t="s">
        <v>9</v>
      </c>
      <c r="AS792" s="21" t="s">
        <v>9</v>
      </c>
      <c r="AW792" s="21" t="s">
        <v>9</v>
      </c>
      <c r="AX792" s="21" t="s">
        <v>9</v>
      </c>
      <c r="AY792" s="21" t="s">
        <v>9</v>
      </c>
      <c r="AZ792" s="21" t="s">
        <v>9</v>
      </c>
      <c r="BA792" s="21" t="s">
        <v>9</v>
      </c>
    </row>
    <row r="793" spans="1:57" s="21" customFormat="1" ht="75" x14ac:dyDescent="0.25">
      <c r="A793" s="21" t="s">
        <v>1161</v>
      </c>
      <c r="B793" s="21" t="s">
        <v>312</v>
      </c>
      <c r="C793" s="21" t="s">
        <v>313</v>
      </c>
      <c r="D793" s="21">
        <f t="shared" si="30"/>
        <v>731</v>
      </c>
      <c r="E793" s="21" t="str">
        <f t="shared" si="31"/>
        <v>PM731</v>
      </c>
      <c r="G793" s="22">
        <v>41717</v>
      </c>
      <c r="H793" s="25">
        <v>788</v>
      </c>
      <c r="I793" s="25" t="s">
        <v>209</v>
      </c>
      <c r="J793" s="21" t="s">
        <v>1218</v>
      </c>
      <c r="K793" s="21" t="s">
        <v>1232</v>
      </c>
      <c r="L793" s="22"/>
      <c r="M793" s="22" t="s">
        <v>238</v>
      </c>
      <c r="N793" s="22" t="s">
        <v>1233</v>
      </c>
      <c r="O793" s="21" t="s">
        <v>8</v>
      </c>
      <c r="P793" s="21" t="s">
        <v>1234</v>
      </c>
      <c r="Q793" s="21">
        <v>1</v>
      </c>
      <c r="S793" s="21" t="s">
        <v>432</v>
      </c>
      <c r="T793" s="21" t="s">
        <v>9</v>
      </c>
      <c r="U793" s="21" t="s">
        <v>9</v>
      </c>
      <c r="Y793" s="21" t="s">
        <v>9</v>
      </c>
      <c r="AB793" s="21" t="s">
        <v>9</v>
      </c>
      <c r="AD793" s="21" t="s">
        <v>9</v>
      </c>
      <c r="AF793" s="21" t="s">
        <v>9</v>
      </c>
      <c r="AM793" s="21" t="s">
        <v>9</v>
      </c>
      <c r="AN793" s="21" t="s">
        <v>9</v>
      </c>
      <c r="AO793" s="21" t="s">
        <v>9</v>
      </c>
      <c r="AS793" s="21" t="s">
        <v>9</v>
      </c>
      <c r="AW793" s="21" t="s">
        <v>9</v>
      </c>
      <c r="AX793" s="21" t="s">
        <v>9</v>
      </c>
      <c r="AY793" s="21" t="s">
        <v>9</v>
      </c>
      <c r="AZ793" s="21" t="s">
        <v>9</v>
      </c>
      <c r="BA793" s="21" t="s">
        <v>9</v>
      </c>
    </row>
    <row r="794" spans="1:57" s="21" customFormat="1" ht="75" x14ac:dyDescent="0.25">
      <c r="A794" s="21" t="s">
        <v>1161</v>
      </c>
      <c r="B794" s="21" t="s">
        <v>312</v>
      </c>
      <c r="C794" s="21" t="s">
        <v>313</v>
      </c>
      <c r="D794" s="21">
        <f t="shared" si="30"/>
        <v>732</v>
      </c>
      <c r="E794" s="21" t="str">
        <f t="shared" si="31"/>
        <v>PM732</v>
      </c>
      <c r="G794" s="22">
        <v>41717</v>
      </c>
      <c r="H794" s="25">
        <v>788</v>
      </c>
      <c r="I794" s="25" t="s">
        <v>209</v>
      </c>
      <c r="J794" s="21" t="s">
        <v>1218</v>
      </c>
      <c r="K794" s="21" t="s">
        <v>1235</v>
      </c>
      <c r="L794" s="22"/>
      <c r="M794" s="22" t="s">
        <v>238</v>
      </c>
      <c r="N794" s="22" t="s">
        <v>1236</v>
      </c>
      <c r="O794" s="21" t="s">
        <v>8</v>
      </c>
      <c r="P794" s="21" t="s">
        <v>1237</v>
      </c>
      <c r="Q794" s="21">
        <v>1</v>
      </c>
      <c r="S794" s="21" t="s">
        <v>496</v>
      </c>
      <c r="T794" s="21" t="s">
        <v>9</v>
      </c>
      <c r="U794" s="21" t="s">
        <v>9</v>
      </c>
      <c r="Y794" s="21" t="s">
        <v>9</v>
      </c>
      <c r="AB794" s="21" t="s">
        <v>9</v>
      </c>
      <c r="AD794" s="21" t="s">
        <v>9</v>
      </c>
      <c r="AF794" s="21" t="s">
        <v>9</v>
      </c>
      <c r="AM794" s="21" t="s">
        <v>9</v>
      </c>
      <c r="AN794" s="21" t="s">
        <v>9</v>
      </c>
      <c r="AO794" s="21" t="s">
        <v>9</v>
      </c>
      <c r="AS794" s="21" t="s">
        <v>9</v>
      </c>
      <c r="AW794" s="21" t="s">
        <v>9</v>
      </c>
      <c r="AX794" s="21" t="s">
        <v>9</v>
      </c>
      <c r="AY794" s="21" t="s">
        <v>9</v>
      </c>
      <c r="AZ794" s="21" t="s">
        <v>9</v>
      </c>
      <c r="BA794" s="21" t="s">
        <v>9</v>
      </c>
    </row>
    <row r="795" spans="1:57" s="21" customFormat="1" ht="75" x14ac:dyDescent="0.25">
      <c r="A795" s="21" t="s">
        <v>1161</v>
      </c>
      <c r="B795" s="21" t="s">
        <v>312</v>
      </c>
      <c r="C795" s="21" t="s">
        <v>313</v>
      </c>
      <c r="D795" s="21">
        <f t="shared" si="30"/>
        <v>733</v>
      </c>
      <c r="E795" s="21" t="str">
        <f t="shared" si="31"/>
        <v>PM733</v>
      </c>
      <c r="G795" s="22">
        <v>41718</v>
      </c>
      <c r="H795" s="25">
        <v>788</v>
      </c>
      <c r="I795" s="25" t="s">
        <v>209</v>
      </c>
      <c r="J795" s="21" t="s">
        <v>1218</v>
      </c>
      <c r="K795" s="21" t="s">
        <v>1238</v>
      </c>
      <c r="L795" s="22"/>
      <c r="M795" s="22" t="s">
        <v>238</v>
      </c>
      <c r="N795" s="22" t="s">
        <v>1236</v>
      </c>
      <c r="O795" s="21" t="s">
        <v>8</v>
      </c>
      <c r="P795" s="21" t="s">
        <v>1239</v>
      </c>
      <c r="Q795" s="21">
        <v>1</v>
      </c>
      <c r="S795" s="21" t="s">
        <v>333</v>
      </c>
      <c r="T795" s="21" t="s">
        <v>9</v>
      </c>
      <c r="U795" s="21" t="s">
        <v>9</v>
      </c>
      <c r="Y795" s="21" t="s">
        <v>9</v>
      </c>
      <c r="AB795" s="21" t="s">
        <v>9</v>
      </c>
      <c r="AD795" s="21" t="s">
        <v>9</v>
      </c>
      <c r="AF795" s="21" t="s">
        <v>9</v>
      </c>
      <c r="AM795" s="21" t="s">
        <v>9</v>
      </c>
      <c r="AN795" s="21" t="s">
        <v>9</v>
      </c>
      <c r="AO795" s="21" t="s">
        <v>9</v>
      </c>
      <c r="AS795" s="21" t="s">
        <v>9</v>
      </c>
      <c r="AW795" s="21" t="s">
        <v>9</v>
      </c>
      <c r="AX795" s="21" t="s">
        <v>9</v>
      </c>
      <c r="AY795" s="21" t="s">
        <v>9</v>
      </c>
      <c r="AZ795" s="21" t="s">
        <v>9</v>
      </c>
      <c r="BA795" s="21" t="s">
        <v>9</v>
      </c>
    </row>
    <row r="796" spans="1:57" s="21" customFormat="1" ht="60" x14ac:dyDescent="0.25">
      <c r="A796" s="21" t="s">
        <v>1161</v>
      </c>
      <c r="B796" s="21" t="s">
        <v>312</v>
      </c>
      <c r="C796" s="21" t="s">
        <v>313</v>
      </c>
      <c r="D796" s="21">
        <f t="shared" si="30"/>
        <v>734</v>
      </c>
      <c r="E796" s="21" t="str">
        <f t="shared" si="31"/>
        <v>PM734</v>
      </c>
      <c r="G796" s="22">
        <v>41773</v>
      </c>
      <c r="H796" s="25">
        <v>702</v>
      </c>
      <c r="I796" s="25" t="s">
        <v>64</v>
      </c>
      <c r="J796" s="21" t="s">
        <v>757</v>
      </c>
      <c r="K796" s="21" t="s">
        <v>1240</v>
      </c>
      <c r="L796" s="22"/>
      <c r="M796" s="22"/>
      <c r="N796" s="22"/>
      <c r="O796" s="21" t="s">
        <v>8</v>
      </c>
      <c r="P796" s="21" t="s">
        <v>1241</v>
      </c>
      <c r="Q796" s="21">
        <v>1</v>
      </c>
      <c r="S796" s="21" t="s">
        <v>333</v>
      </c>
      <c r="T796" s="21" t="s">
        <v>9</v>
      </c>
      <c r="U796" s="21" t="s">
        <v>9</v>
      </c>
      <c r="V796" s="21" t="s">
        <v>9</v>
      </c>
      <c r="W796" s="21" t="s">
        <v>9</v>
      </c>
      <c r="X796" s="21" t="s">
        <v>9</v>
      </c>
      <c r="Y796" s="21" t="s">
        <v>9</v>
      </c>
      <c r="Z796" s="21" t="s">
        <v>9</v>
      </c>
      <c r="AA796" s="21" t="s">
        <v>9</v>
      </c>
      <c r="AB796" s="21" t="s">
        <v>9</v>
      </c>
      <c r="AC796" s="21" t="s">
        <v>9</v>
      </c>
      <c r="AD796" s="21" t="s">
        <v>9</v>
      </c>
      <c r="AE796" s="21" t="s">
        <v>9</v>
      </c>
      <c r="AF796" s="21" t="s">
        <v>9</v>
      </c>
      <c r="AG796" s="21" t="s">
        <v>9</v>
      </c>
      <c r="AH796" s="21" t="s">
        <v>9</v>
      </c>
      <c r="AI796" s="21" t="s">
        <v>9</v>
      </c>
      <c r="AJ796" s="21" t="s">
        <v>9</v>
      </c>
      <c r="AK796" s="21" t="s">
        <v>9</v>
      </c>
      <c r="AL796" s="21" t="s">
        <v>9</v>
      </c>
      <c r="AM796" s="21" t="s">
        <v>9</v>
      </c>
      <c r="AN796" s="21" t="s">
        <v>9</v>
      </c>
      <c r="AO796" s="21" t="s">
        <v>9</v>
      </c>
      <c r="AP796" s="21" t="s">
        <v>9</v>
      </c>
      <c r="AQ796" s="21" t="s">
        <v>9</v>
      </c>
      <c r="AR796" s="21" t="s">
        <v>9</v>
      </c>
      <c r="AS796" s="21" t="s">
        <v>9</v>
      </c>
      <c r="AT796" s="21" t="s">
        <v>9</v>
      </c>
      <c r="AU796" s="21" t="s">
        <v>9</v>
      </c>
      <c r="AV796" s="21" t="s">
        <v>9</v>
      </c>
      <c r="AY796" s="21" t="s">
        <v>9</v>
      </c>
      <c r="AZ796" s="21" t="s">
        <v>9</v>
      </c>
    </row>
    <row r="797" spans="1:57" s="21" customFormat="1" ht="45" x14ac:dyDescent="0.25">
      <c r="A797" s="21" t="s">
        <v>1161</v>
      </c>
      <c r="B797" s="21" t="s">
        <v>312</v>
      </c>
      <c r="C797" s="21" t="s">
        <v>313</v>
      </c>
      <c r="D797" s="21">
        <f t="shared" si="30"/>
        <v>735</v>
      </c>
      <c r="E797" s="21" t="str">
        <f t="shared" si="31"/>
        <v>PM735</v>
      </c>
      <c r="G797" s="22">
        <v>41785</v>
      </c>
      <c r="H797" s="25">
        <v>702</v>
      </c>
      <c r="I797" s="25" t="s">
        <v>64</v>
      </c>
      <c r="J797" s="21" t="s">
        <v>757</v>
      </c>
      <c r="K797" s="21" t="s">
        <v>1242</v>
      </c>
      <c r="L797" s="22"/>
      <c r="M797" s="22"/>
      <c r="N797" s="22"/>
      <c r="O797" s="21" t="s">
        <v>8</v>
      </c>
      <c r="P797" s="21" t="s">
        <v>1243</v>
      </c>
      <c r="Q797" s="21">
        <v>1</v>
      </c>
    </row>
    <row r="798" spans="1:57" s="21" customFormat="1" ht="75" x14ac:dyDescent="0.25">
      <c r="A798" s="21" t="s">
        <v>1161</v>
      </c>
      <c r="B798" s="21" t="s">
        <v>312</v>
      </c>
      <c r="C798" s="21" t="s">
        <v>313</v>
      </c>
      <c r="D798" s="21">
        <f t="shared" si="30"/>
        <v>736</v>
      </c>
      <c r="E798" s="21" t="str">
        <f t="shared" si="31"/>
        <v>PM736</v>
      </c>
      <c r="G798" s="22">
        <v>41912</v>
      </c>
      <c r="H798" s="35" t="s">
        <v>343</v>
      </c>
      <c r="I798" s="32" t="s">
        <v>4</v>
      </c>
      <c r="J798" s="21" t="s">
        <v>464</v>
      </c>
      <c r="K798" s="21" t="s">
        <v>1244</v>
      </c>
      <c r="L798" s="22"/>
      <c r="M798" s="22" t="s">
        <v>1245</v>
      </c>
      <c r="N798" s="22"/>
      <c r="O798" s="21" t="s">
        <v>467</v>
      </c>
      <c r="P798" s="21" t="s">
        <v>1246</v>
      </c>
      <c r="Q798" s="21">
        <v>1</v>
      </c>
      <c r="S798" s="21" t="s">
        <v>793</v>
      </c>
      <c r="X798" s="21" t="s">
        <v>9</v>
      </c>
      <c r="AH798" s="21" t="s">
        <v>9</v>
      </c>
      <c r="AI798" s="21" t="s">
        <v>9</v>
      </c>
    </row>
    <row r="799" spans="1:57" s="21" customFormat="1" ht="75" x14ac:dyDescent="0.25">
      <c r="A799" s="21" t="s">
        <v>1161</v>
      </c>
      <c r="B799" s="21" t="s">
        <v>312</v>
      </c>
      <c r="C799" s="21" t="s">
        <v>313</v>
      </c>
      <c r="D799" s="21">
        <f t="shared" si="30"/>
        <v>737</v>
      </c>
      <c r="E799" s="21" t="str">
        <f t="shared" si="31"/>
        <v>PM737</v>
      </c>
      <c r="G799" s="22">
        <v>41913</v>
      </c>
      <c r="H799" s="25">
        <v>218</v>
      </c>
      <c r="I799" s="25" t="s">
        <v>64</v>
      </c>
      <c r="J799" s="21" t="s">
        <v>1215</v>
      </c>
      <c r="K799" s="21" t="s">
        <v>1247</v>
      </c>
      <c r="L799" s="22"/>
      <c r="M799" s="22" t="s">
        <v>122</v>
      </c>
      <c r="N799" s="22" t="s">
        <v>123</v>
      </c>
      <c r="O799" s="21" t="s">
        <v>467</v>
      </c>
      <c r="P799" s="21" t="s">
        <v>1248</v>
      </c>
      <c r="Q799" s="21">
        <v>1</v>
      </c>
      <c r="S799" s="21" t="s">
        <v>387</v>
      </c>
      <c r="AH799" s="21" t="s">
        <v>9</v>
      </c>
      <c r="AS799" s="21" t="s">
        <v>9</v>
      </c>
      <c r="BD799" s="21" t="s">
        <v>9</v>
      </c>
      <c r="BE799" s="21" t="s">
        <v>9</v>
      </c>
    </row>
    <row r="800" spans="1:57" s="21" customFormat="1" ht="75" x14ac:dyDescent="0.25">
      <c r="A800" s="21" t="s">
        <v>1161</v>
      </c>
      <c r="B800" s="21" t="s">
        <v>312</v>
      </c>
      <c r="C800" s="21" t="s">
        <v>313</v>
      </c>
      <c r="D800" s="21">
        <f t="shared" si="30"/>
        <v>738</v>
      </c>
      <c r="E800" s="21" t="str">
        <f t="shared" si="31"/>
        <v>PM738</v>
      </c>
      <c r="G800" s="22">
        <v>42159</v>
      </c>
      <c r="H800" s="35" t="s">
        <v>343</v>
      </c>
      <c r="I800" s="32" t="s">
        <v>4</v>
      </c>
      <c r="J800" s="21" t="s">
        <v>464</v>
      </c>
      <c r="K800" s="21" t="s">
        <v>1249</v>
      </c>
      <c r="L800" s="22"/>
      <c r="M800" s="22" t="s">
        <v>1250</v>
      </c>
      <c r="N800" s="22"/>
      <c r="O800" s="21" t="s">
        <v>467</v>
      </c>
      <c r="P800" s="21" t="s">
        <v>1251</v>
      </c>
      <c r="Q800" s="21">
        <v>1</v>
      </c>
      <c r="S800" s="21" t="s">
        <v>333</v>
      </c>
      <c r="X800" s="21" t="s">
        <v>9</v>
      </c>
      <c r="AI800" s="21" t="s">
        <v>9</v>
      </c>
      <c r="AJ800" s="21" t="s">
        <v>9</v>
      </c>
      <c r="AL800" s="21" t="s">
        <v>9</v>
      </c>
      <c r="AY800" s="21" t="s">
        <v>9</v>
      </c>
      <c r="AZ800" s="21" t="s">
        <v>9</v>
      </c>
    </row>
    <row r="801" spans="1:52" s="21" customFormat="1" ht="66" customHeight="1" x14ac:dyDescent="0.25">
      <c r="A801" s="21" t="s">
        <v>1161</v>
      </c>
      <c r="B801" s="21" t="s">
        <v>312</v>
      </c>
      <c r="C801" s="21" t="s">
        <v>313</v>
      </c>
      <c r="D801" s="21">
        <f t="shared" si="30"/>
        <v>739</v>
      </c>
      <c r="E801" s="21" t="str">
        <f t="shared" si="31"/>
        <v>PM739</v>
      </c>
      <c r="G801" s="22">
        <v>42163</v>
      </c>
      <c r="H801" s="35" t="s">
        <v>343</v>
      </c>
      <c r="I801" s="32" t="s">
        <v>4</v>
      </c>
      <c r="J801" s="21" t="s">
        <v>464</v>
      </c>
      <c r="K801" s="21" t="s">
        <v>1252</v>
      </c>
      <c r="L801" s="22"/>
      <c r="M801" s="22" t="s">
        <v>1253</v>
      </c>
      <c r="N801" s="22"/>
      <c r="O801" s="21" t="s">
        <v>467</v>
      </c>
      <c r="P801" s="21" t="s">
        <v>1254</v>
      </c>
      <c r="Q801" s="21">
        <v>1</v>
      </c>
      <c r="S801" s="21" t="s">
        <v>333</v>
      </c>
      <c r="W801" s="21" t="s">
        <v>9</v>
      </c>
      <c r="AD801" s="21" t="s">
        <v>9</v>
      </c>
      <c r="AI801" s="21" t="s">
        <v>9</v>
      </c>
      <c r="AR801" s="21" t="s">
        <v>9</v>
      </c>
      <c r="AW801" s="21" t="s">
        <v>9</v>
      </c>
      <c r="AX801" s="21" t="s">
        <v>9</v>
      </c>
      <c r="AY801" s="21" t="s">
        <v>9</v>
      </c>
      <c r="AZ801" s="21" t="s">
        <v>9</v>
      </c>
    </row>
    <row r="802" spans="1:52" s="21" customFormat="1" x14ac:dyDescent="0.25">
      <c r="A802" s="21" t="s">
        <v>1161</v>
      </c>
      <c r="B802" s="21" t="s">
        <v>312</v>
      </c>
      <c r="C802" s="21" t="s">
        <v>313</v>
      </c>
      <c r="D802" s="21">
        <f t="shared" si="30"/>
        <v>740</v>
      </c>
      <c r="E802" s="21" t="str">
        <f t="shared" si="31"/>
        <v>PM740</v>
      </c>
      <c r="H802" s="21" t="s">
        <v>144</v>
      </c>
      <c r="L802" s="22"/>
      <c r="M802" s="22"/>
      <c r="N802" s="22"/>
    </row>
    <row r="803" spans="1:52" s="21" customFormat="1" x14ac:dyDescent="0.25">
      <c r="A803" s="21" t="s">
        <v>1161</v>
      </c>
      <c r="B803" s="21" t="s">
        <v>312</v>
      </c>
      <c r="C803" s="21" t="s">
        <v>313</v>
      </c>
      <c r="D803" s="21">
        <f t="shared" ref="D803:D861" si="32">SUM(D802+1)</f>
        <v>741</v>
      </c>
      <c r="E803" s="21" t="str">
        <f t="shared" si="31"/>
        <v>PM741</v>
      </c>
      <c r="H803" s="21" t="s">
        <v>144</v>
      </c>
      <c r="L803" s="22"/>
      <c r="M803" s="22"/>
      <c r="N803" s="22"/>
    </row>
    <row r="804" spans="1:52" s="21" customFormat="1" x14ac:dyDescent="0.25">
      <c r="A804" s="21" t="s">
        <v>1161</v>
      </c>
      <c r="B804" s="21" t="s">
        <v>312</v>
      </c>
      <c r="C804" s="21" t="s">
        <v>313</v>
      </c>
      <c r="D804" s="21">
        <f t="shared" si="32"/>
        <v>742</v>
      </c>
      <c r="E804" s="21" t="str">
        <f t="shared" si="31"/>
        <v>PM742</v>
      </c>
      <c r="H804" s="21" t="s">
        <v>144</v>
      </c>
      <c r="L804" s="22"/>
      <c r="M804" s="22"/>
      <c r="N804" s="22"/>
    </row>
    <row r="805" spans="1:52" s="21" customFormat="1" x14ac:dyDescent="0.25">
      <c r="A805" s="21" t="s">
        <v>1161</v>
      </c>
      <c r="B805" s="21" t="s">
        <v>312</v>
      </c>
      <c r="C805" s="21" t="s">
        <v>313</v>
      </c>
      <c r="D805" s="21">
        <f t="shared" si="32"/>
        <v>743</v>
      </c>
      <c r="E805" s="21" t="str">
        <f t="shared" si="31"/>
        <v>PM743</v>
      </c>
      <c r="H805" s="21" t="s">
        <v>144</v>
      </c>
      <c r="L805" s="22"/>
      <c r="M805" s="22"/>
      <c r="N805" s="22"/>
    </row>
    <row r="806" spans="1:52" s="21" customFormat="1" x14ac:dyDescent="0.25">
      <c r="A806" s="21" t="s">
        <v>1161</v>
      </c>
      <c r="B806" s="21" t="s">
        <v>312</v>
      </c>
      <c r="C806" s="21" t="s">
        <v>313</v>
      </c>
      <c r="D806" s="21">
        <f t="shared" si="32"/>
        <v>744</v>
      </c>
      <c r="E806" s="21" t="str">
        <f t="shared" si="31"/>
        <v>PM744</v>
      </c>
      <c r="H806" s="21" t="s">
        <v>144</v>
      </c>
      <c r="L806" s="22"/>
      <c r="M806" s="22"/>
      <c r="N806" s="22"/>
    </row>
    <row r="807" spans="1:52" s="21" customFormat="1" x14ac:dyDescent="0.25">
      <c r="A807" s="21" t="s">
        <v>1161</v>
      </c>
      <c r="B807" s="21" t="s">
        <v>312</v>
      </c>
      <c r="C807" s="21" t="s">
        <v>313</v>
      </c>
      <c r="D807" s="21">
        <f t="shared" si="32"/>
        <v>745</v>
      </c>
      <c r="E807" s="21" t="str">
        <f t="shared" si="31"/>
        <v>PM745</v>
      </c>
      <c r="H807" s="21" t="s">
        <v>144</v>
      </c>
      <c r="L807" s="22"/>
      <c r="M807" s="22"/>
      <c r="N807" s="22"/>
    </row>
    <row r="808" spans="1:52" s="21" customFormat="1" x14ac:dyDescent="0.25">
      <c r="A808" s="21" t="s">
        <v>1161</v>
      </c>
      <c r="B808" s="21" t="s">
        <v>312</v>
      </c>
      <c r="C808" s="21" t="s">
        <v>313</v>
      </c>
      <c r="D808" s="21">
        <f t="shared" si="32"/>
        <v>746</v>
      </c>
      <c r="E808" s="21" t="str">
        <f t="shared" si="31"/>
        <v>PM746</v>
      </c>
      <c r="H808" s="21" t="s">
        <v>144</v>
      </c>
      <c r="L808" s="22"/>
      <c r="M808" s="22"/>
      <c r="N808" s="22"/>
    </row>
    <row r="809" spans="1:52" s="21" customFormat="1" x14ac:dyDescent="0.25">
      <c r="A809" s="21" t="s">
        <v>1161</v>
      </c>
      <c r="B809" s="21" t="s">
        <v>312</v>
      </c>
      <c r="C809" s="21" t="s">
        <v>313</v>
      </c>
      <c r="D809" s="21">
        <f t="shared" si="32"/>
        <v>747</v>
      </c>
      <c r="E809" s="21" t="str">
        <f t="shared" si="31"/>
        <v>PM747</v>
      </c>
      <c r="H809" s="21" t="s">
        <v>144</v>
      </c>
      <c r="L809" s="22"/>
      <c r="M809" s="22"/>
      <c r="N809" s="22"/>
    </row>
    <row r="810" spans="1:52" s="21" customFormat="1" x14ac:dyDescent="0.25">
      <c r="A810" s="21" t="s">
        <v>1161</v>
      </c>
      <c r="B810" s="21" t="s">
        <v>312</v>
      </c>
      <c r="C810" s="21" t="s">
        <v>313</v>
      </c>
      <c r="D810" s="21">
        <f t="shared" si="32"/>
        <v>748</v>
      </c>
      <c r="E810" s="21" t="str">
        <f t="shared" si="31"/>
        <v>PM748</v>
      </c>
      <c r="H810" s="21" t="s">
        <v>144</v>
      </c>
      <c r="L810" s="22"/>
      <c r="M810" s="22"/>
      <c r="N810" s="22"/>
    </row>
    <row r="811" spans="1:52" s="21" customFormat="1" x14ac:dyDescent="0.25">
      <c r="A811" s="21" t="s">
        <v>1161</v>
      </c>
      <c r="B811" s="21" t="s">
        <v>312</v>
      </c>
      <c r="C811" s="21" t="s">
        <v>313</v>
      </c>
      <c r="D811" s="21">
        <f t="shared" si="32"/>
        <v>749</v>
      </c>
      <c r="E811" s="21" t="str">
        <f t="shared" si="31"/>
        <v>PM749</v>
      </c>
      <c r="H811" s="21" t="s">
        <v>144</v>
      </c>
      <c r="L811" s="22"/>
      <c r="M811" s="22"/>
      <c r="N811" s="22"/>
    </row>
    <row r="812" spans="1:52" s="21" customFormat="1" x14ac:dyDescent="0.25">
      <c r="A812" s="21" t="s">
        <v>1161</v>
      </c>
      <c r="B812" s="21" t="s">
        <v>312</v>
      </c>
      <c r="C812" s="21" t="s">
        <v>313</v>
      </c>
      <c r="D812" s="21">
        <f t="shared" si="32"/>
        <v>750</v>
      </c>
      <c r="E812" s="21" t="str">
        <f t="shared" si="31"/>
        <v>PM750</v>
      </c>
      <c r="H812" s="21" t="s">
        <v>144</v>
      </c>
      <c r="L812" s="22"/>
      <c r="M812" s="22"/>
      <c r="N812" s="22"/>
    </row>
    <row r="813" spans="1:52" s="21" customFormat="1" x14ac:dyDescent="0.25">
      <c r="A813" s="21" t="s">
        <v>1161</v>
      </c>
      <c r="B813" s="21" t="s">
        <v>312</v>
      </c>
      <c r="C813" s="21" t="s">
        <v>313</v>
      </c>
      <c r="D813" s="21">
        <f t="shared" si="32"/>
        <v>751</v>
      </c>
      <c r="E813" s="21" t="str">
        <f t="shared" si="31"/>
        <v>PM751</v>
      </c>
      <c r="H813" s="21" t="s">
        <v>144</v>
      </c>
      <c r="L813" s="22"/>
      <c r="M813" s="22"/>
      <c r="N813" s="22"/>
    </row>
    <row r="814" spans="1:52" s="21" customFormat="1" x14ac:dyDescent="0.25">
      <c r="A814" s="21" t="s">
        <v>1161</v>
      </c>
      <c r="B814" s="21" t="s">
        <v>312</v>
      </c>
      <c r="C814" s="21" t="s">
        <v>313</v>
      </c>
      <c r="D814" s="21">
        <f t="shared" si="32"/>
        <v>752</v>
      </c>
      <c r="E814" s="21" t="str">
        <f t="shared" si="31"/>
        <v>PM752</v>
      </c>
      <c r="H814" s="21" t="s">
        <v>144</v>
      </c>
      <c r="L814" s="22"/>
      <c r="M814" s="22"/>
      <c r="N814" s="22"/>
    </row>
    <row r="815" spans="1:52" s="21" customFormat="1" x14ac:dyDescent="0.25">
      <c r="A815" s="21" t="s">
        <v>1161</v>
      </c>
      <c r="B815" s="21" t="s">
        <v>312</v>
      </c>
      <c r="C815" s="21" t="s">
        <v>313</v>
      </c>
      <c r="D815" s="21">
        <f t="shared" si="32"/>
        <v>753</v>
      </c>
      <c r="E815" s="21" t="str">
        <f t="shared" si="31"/>
        <v>PM753</v>
      </c>
      <c r="H815" s="21" t="s">
        <v>144</v>
      </c>
      <c r="L815" s="22"/>
      <c r="M815" s="22"/>
      <c r="N815" s="22"/>
    </row>
    <row r="816" spans="1:52" s="21" customFormat="1" x14ac:dyDescent="0.25">
      <c r="A816" s="21" t="s">
        <v>1161</v>
      </c>
      <c r="B816" s="21" t="s">
        <v>312</v>
      </c>
      <c r="C816" s="21" t="s">
        <v>313</v>
      </c>
      <c r="D816" s="21">
        <f t="shared" si="32"/>
        <v>754</v>
      </c>
      <c r="E816" s="21" t="str">
        <f t="shared" si="31"/>
        <v>PM754</v>
      </c>
      <c r="H816" s="21" t="s">
        <v>144</v>
      </c>
      <c r="L816" s="22"/>
      <c r="M816" s="22"/>
      <c r="N816" s="22"/>
    </row>
    <row r="817" spans="1:14" s="21" customFormat="1" x14ac:dyDescent="0.25">
      <c r="A817" s="21" t="s">
        <v>1161</v>
      </c>
      <c r="B817" s="21" t="s">
        <v>312</v>
      </c>
      <c r="C817" s="21" t="s">
        <v>313</v>
      </c>
      <c r="D817" s="21">
        <f t="shared" si="32"/>
        <v>755</v>
      </c>
      <c r="E817" s="21" t="str">
        <f t="shared" si="31"/>
        <v>PM755</v>
      </c>
      <c r="H817" s="21" t="s">
        <v>144</v>
      </c>
      <c r="L817" s="22"/>
      <c r="M817" s="22"/>
      <c r="N817" s="22"/>
    </row>
    <row r="818" spans="1:14" s="21" customFormat="1" x14ac:dyDescent="0.25">
      <c r="A818" s="21" t="s">
        <v>1161</v>
      </c>
      <c r="B818" s="21" t="s">
        <v>312</v>
      </c>
      <c r="C818" s="21" t="s">
        <v>313</v>
      </c>
      <c r="D818" s="21">
        <f t="shared" si="32"/>
        <v>756</v>
      </c>
      <c r="E818" s="21" t="str">
        <f t="shared" si="31"/>
        <v>PM756</v>
      </c>
      <c r="H818" s="21" t="s">
        <v>144</v>
      </c>
      <c r="L818" s="22"/>
      <c r="M818" s="22"/>
      <c r="N818" s="22"/>
    </row>
    <row r="819" spans="1:14" s="21" customFormat="1" x14ac:dyDescent="0.25">
      <c r="A819" s="21" t="s">
        <v>1161</v>
      </c>
      <c r="B819" s="21" t="s">
        <v>312</v>
      </c>
      <c r="C819" s="21" t="s">
        <v>313</v>
      </c>
      <c r="D819" s="21">
        <f t="shared" si="32"/>
        <v>757</v>
      </c>
      <c r="E819" s="21" t="str">
        <f t="shared" si="31"/>
        <v>PM757</v>
      </c>
      <c r="H819" s="21" t="s">
        <v>144</v>
      </c>
      <c r="L819" s="22"/>
      <c r="M819" s="22"/>
      <c r="N819" s="22"/>
    </row>
    <row r="820" spans="1:14" s="21" customFormat="1" x14ac:dyDescent="0.25">
      <c r="A820" s="21" t="s">
        <v>1161</v>
      </c>
      <c r="B820" s="21" t="s">
        <v>312</v>
      </c>
      <c r="C820" s="21" t="s">
        <v>313</v>
      </c>
      <c r="D820" s="21">
        <f t="shared" si="32"/>
        <v>758</v>
      </c>
      <c r="E820" s="21" t="str">
        <f t="shared" si="31"/>
        <v>PM758</v>
      </c>
      <c r="H820" s="21" t="s">
        <v>144</v>
      </c>
      <c r="L820" s="22"/>
      <c r="M820" s="22"/>
      <c r="N820" s="22"/>
    </row>
    <row r="821" spans="1:14" s="21" customFormat="1" x14ac:dyDescent="0.25">
      <c r="A821" s="21" t="s">
        <v>1161</v>
      </c>
      <c r="B821" s="21" t="s">
        <v>312</v>
      </c>
      <c r="C821" s="21" t="s">
        <v>313</v>
      </c>
      <c r="D821" s="21">
        <f t="shared" si="32"/>
        <v>759</v>
      </c>
      <c r="E821" s="21" t="str">
        <f t="shared" si="31"/>
        <v>PM759</v>
      </c>
      <c r="H821" s="21" t="s">
        <v>144</v>
      </c>
      <c r="L821" s="22"/>
      <c r="M821" s="22"/>
      <c r="N821" s="22"/>
    </row>
    <row r="822" spans="1:14" s="21" customFormat="1" x14ac:dyDescent="0.25">
      <c r="A822" s="21" t="s">
        <v>1161</v>
      </c>
      <c r="B822" s="21" t="s">
        <v>312</v>
      </c>
      <c r="C822" s="21" t="s">
        <v>313</v>
      </c>
      <c r="D822" s="21">
        <f t="shared" si="32"/>
        <v>760</v>
      </c>
      <c r="E822" s="21" t="str">
        <f t="shared" si="31"/>
        <v>PM760</v>
      </c>
      <c r="H822" s="21" t="s">
        <v>144</v>
      </c>
      <c r="L822" s="22"/>
      <c r="M822" s="22"/>
      <c r="N822" s="22"/>
    </row>
    <row r="823" spans="1:14" s="21" customFormat="1" x14ac:dyDescent="0.25">
      <c r="A823" s="21" t="s">
        <v>1161</v>
      </c>
      <c r="B823" s="21" t="s">
        <v>312</v>
      </c>
      <c r="C823" s="21" t="s">
        <v>313</v>
      </c>
      <c r="D823" s="21">
        <f t="shared" si="32"/>
        <v>761</v>
      </c>
      <c r="E823" s="21" t="str">
        <f t="shared" si="31"/>
        <v>PM761</v>
      </c>
      <c r="H823" s="21" t="s">
        <v>144</v>
      </c>
      <c r="L823" s="22"/>
      <c r="M823" s="22"/>
      <c r="N823" s="22"/>
    </row>
    <row r="824" spans="1:14" s="21" customFormat="1" x14ac:dyDescent="0.25">
      <c r="A824" s="21" t="s">
        <v>1161</v>
      </c>
      <c r="B824" s="21" t="s">
        <v>312</v>
      </c>
      <c r="C824" s="21" t="s">
        <v>313</v>
      </c>
      <c r="D824" s="21">
        <f t="shared" si="32"/>
        <v>762</v>
      </c>
      <c r="E824" s="21" t="str">
        <f t="shared" si="31"/>
        <v>PM762</v>
      </c>
      <c r="H824" s="21" t="s">
        <v>144</v>
      </c>
      <c r="L824" s="22"/>
      <c r="M824" s="22"/>
      <c r="N824" s="22"/>
    </row>
    <row r="825" spans="1:14" s="21" customFormat="1" x14ac:dyDescent="0.25">
      <c r="A825" s="21" t="s">
        <v>1161</v>
      </c>
      <c r="B825" s="21" t="s">
        <v>312</v>
      </c>
      <c r="C825" s="21" t="s">
        <v>313</v>
      </c>
      <c r="D825" s="21">
        <f t="shared" si="32"/>
        <v>763</v>
      </c>
      <c r="E825" s="21" t="str">
        <f t="shared" si="31"/>
        <v>PM763</v>
      </c>
      <c r="H825" s="21" t="s">
        <v>144</v>
      </c>
      <c r="L825" s="22"/>
      <c r="M825" s="22"/>
      <c r="N825" s="22"/>
    </row>
    <row r="826" spans="1:14" s="21" customFormat="1" x14ac:dyDescent="0.25">
      <c r="A826" s="21" t="s">
        <v>1161</v>
      </c>
      <c r="B826" s="21" t="s">
        <v>312</v>
      </c>
      <c r="C826" s="21" t="s">
        <v>313</v>
      </c>
      <c r="D826" s="21">
        <f t="shared" si="32"/>
        <v>764</v>
      </c>
      <c r="E826" s="21" t="str">
        <f t="shared" si="31"/>
        <v>PM764</v>
      </c>
      <c r="H826" s="21" t="s">
        <v>144</v>
      </c>
      <c r="L826" s="22"/>
      <c r="M826" s="22"/>
      <c r="N826" s="22"/>
    </row>
    <row r="827" spans="1:14" s="21" customFormat="1" x14ac:dyDescent="0.25">
      <c r="A827" s="21" t="s">
        <v>1161</v>
      </c>
      <c r="B827" s="21" t="s">
        <v>312</v>
      </c>
      <c r="C827" s="21" t="s">
        <v>313</v>
      </c>
      <c r="D827" s="21">
        <f t="shared" si="32"/>
        <v>765</v>
      </c>
      <c r="E827" s="21" t="str">
        <f t="shared" si="31"/>
        <v>PM765</v>
      </c>
      <c r="H827" s="21" t="s">
        <v>144</v>
      </c>
      <c r="L827" s="22"/>
      <c r="M827" s="22"/>
      <c r="N827" s="22"/>
    </row>
    <row r="828" spans="1:14" s="21" customFormat="1" x14ac:dyDescent="0.25">
      <c r="A828" s="21" t="s">
        <v>1161</v>
      </c>
      <c r="B828" s="21" t="s">
        <v>312</v>
      </c>
      <c r="C828" s="21" t="s">
        <v>313</v>
      </c>
      <c r="D828" s="21">
        <f t="shared" si="32"/>
        <v>766</v>
      </c>
      <c r="E828" s="21" t="str">
        <f t="shared" si="31"/>
        <v>PM766</v>
      </c>
      <c r="H828" s="21" t="s">
        <v>144</v>
      </c>
      <c r="L828" s="22"/>
      <c r="M828" s="22"/>
      <c r="N828" s="22"/>
    </row>
    <row r="829" spans="1:14" s="21" customFormat="1" x14ac:dyDescent="0.25">
      <c r="A829" s="21" t="s">
        <v>1161</v>
      </c>
      <c r="B829" s="21" t="s">
        <v>312</v>
      </c>
      <c r="C829" s="21" t="s">
        <v>313</v>
      </c>
      <c r="D829" s="21">
        <f t="shared" si="32"/>
        <v>767</v>
      </c>
      <c r="E829" s="21" t="str">
        <f t="shared" si="31"/>
        <v>PM767</v>
      </c>
      <c r="H829" s="21" t="s">
        <v>144</v>
      </c>
      <c r="L829" s="22"/>
      <c r="M829" s="22"/>
      <c r="N829" s="22"/>
    </row>
    <row r="830" spans="1:14" s="21" customFormat="1" x14ac:dyDescent="0.25">
      <c r="A830" s="21" t="s">
        <v>1161</v>
      </c>
      <c r="B830" s="21" t="s">
        <v>312</v>
      </c>
      <c r="C830" s="21" t="s">
        <v>313</v>
      </c>
      <c r="D830" s="21">
        <f t="shared" si="32"/>
        <v>768</v>
      </c>
      <c r="E830" s="21" t="str">
        <f t="shared" si="31"/>
        <v>PM768</v>
      </c>
      <c r="H830" s="21" t="s">
        <v>144</v>
      </c>
      <c r="L830" s="22"/>
      <c r="M830" s="22"/>
      <c r="N830" s="22"/>
    </row>
    <row r="831" spans="1:14" s="21" customFormat="1" x14ac:dyDescent="0.25">
      <c r="A831" s="21" t="s">
        <v>1161</v>
      </c>
      <c r="B831" s="21" t="s">
        <v>312</v>
      </c>
      <c r="C831" s="21" t="s">
        <v>313</v>
      </c>
      <c r="D831" s="21">
        <f t="shared" si="32"/>
        <v>769</v>
      </c>
      <c r="E831" s="21" t="str">
        <f t="shared" ref="E831:E898" si="33">CONCATENATE(B831,C831,D831)</f>
        <v>PM769</v>
      </c>
      <c r="H831" s="21" t="s">
        <v>144</v>
      </c>
      <c r="L831" s="22"/>
      <c r="M831" s="22"/>
      <c r="N831" s="22"/>
    </row>
    <row r="832" spans="1:14" s="21" customFormat="1" x14ac:dyDescent="0.25">
      <c r="A832" s="21" t="s">
        <v>1161</v>
      </c>
      <c r="B832" s="21" t="s">
        <v>312</v>
      </c>
      <c r="C832" s="21" t="s">
        <v>313</v>
      </c>
      <c r="D832" s="21">
        <f t="shared" si="32"/>
        <v>770</v>
      </c>
      <c r="E832" s="21" t="str">
        <f t="shared" si="33"/>
        <v>PM770</v>
      </c>
      <c r="H832" s="21" t="s">
        <v>144</v>
      </c>
      <c r="L832" s="22"/>
      <c r="M832" s="22"/>
      <c r="N832" s="22"/>
    </row>
    <row r="833" spans="1:14" s="21" customFormat="1" x14ac:dyDescent="0.25">
      <c r="A833" s="21" t="s">
        <v>1161</v>
      </c>
      <c r="B833" s="21" t="s">
        <v>312</v>
      </c>
      <c r="C833" s="21" t="s">
        <v>313</v>
      </c>
      <c r="D833" s="21">
        <f t="shared" si="32"/>
        <v>771</v>
      </c>
      <c r="E833" s="21" t="str">
        <f t="shared" si="33"/>
        <v>PM771</v>
      </c>
      <c r="H833" s="21" t="s">
        <v>144</v>
      </c>
      <c r="L833" s="22"/>
      <c r="M833" s="22"/>
      <c r="N833" s="22"/>
    </row>
    <row r="834" spans="1:14" s="21" customFormat="1" x14ac:dyDescent="0.25">
      <c r="A834" s="21" t="s">
        <v>1161</v>
      </c>
      <c r="B834" s="21" t="s">
        <v>312</v>
      </c>
      <c r="C834" s="21" t="s">
        <v>313</v>
      </c>
      <c r="D834" s="21">
        <f t="shared" si="32"/>
        <v>772</v>
      </c>
      <c r="E834" s="21" t="str">
        <f t="shared" si="33"/>
        <v>PM772</v>
      </c>
      <c r="H834" s="21" t="s">
        <v>144</v>
      </c>
      <c r="L834" s="22"/>
      <c r="M834" s="22"/>
      <c r="N834" s="22"/>
    </row>
    <row r="835" spans="1:14" s="21" customFormat="1" x14ac:dyDescent="0.25">
      <c r="A835" s="21" t="s">
        <v>1161</v>
      </c>
      <c r="B835" s="21" t="s">
        <v>312</v>
      </c>
      <c r="C835" s="21" t="s">
        <v>313</v>
      </c>
      <c r="D835" s="21">
        <f t="shared" si="32"/>
        <v>773</v>
      </c>
      <c r="E835" s="21" t="str">
        <f t="shared" si="33"/>
        <v>PM773</v>
      </c>
      <c r="H835" s="21" t="s">
        <v>144</v>
      </c>
      <c r="L835" s="22"/>
      <c r="M835" s="22"/>
      <c r="N835" s="22"/>
    </row>
    <row r="836" spans="1:14" s="21" customFormat="1" x14ac:dyDescent="0.25">
      <c r="A836" s="21" t="s">
        <v>1161</v>
      </c>
      <c r="B836" s="21" t="s">
        <v>312</v>
      </c>
      <c r="C836" s="21" t="s">
        <v>313</v>
      </c>
      <c r="D836" s="21">
        <f t="shared" si="32"/>
        <v>774</v>
      </c>
      <c r="E836" s="21" t="str">
        <f t="shared" si="33"/>
        <v>PM774</v>
      </c>
      <c r="H836" s="21" t="s">
        <v>144</v>
      </c>
      <c r="L836" s="22"/>
      <c r="M836" s="22"/>
      <c r="N836" s="22"/>
    </row>
    <row r="837" spans="1:14" s="21" customFormat="1" x14ac:dyDescent="0.25">
      <c r="A837" s="21" t="s">
        <v>1161</v>
      </c>
      <c r="B837" s="21" t="s">
        <v>312</v>
      </c>
      <c r="C837" s="21" t="s">
        <v>313</v>
      </c>
      <c r="D837" s="21">
        <f t="shared" si="32"/>
        <v>775</v>
      </c>
      <c r="E837" s="21" t="str">
        <f t="shared" si="33"/>
        <v>PM775</v>
      </c>
      <c r="H837" s="21" t="s">
        <v>144</v>
      </c>
      <c r="L837" s="22"/>
      <c r="M837" s="22"/>
      <c r="N837" s="22"/>
    </row>
    <row r="838" spans="1:14" s="21" customFormat="1" x14ac:dyDescent="0.25">
      <c r="A838" s="21" t="s">
        <v>1161</v>
      </c>
      <c r="B838" s="21" t="s">
        <v>312</v>
      </c>
      <c r="C838" s="21" t="s">
        <v>313</v>
      </c>
      <c r="D838" s="21">
        <f t="shared" si="32"/>
        <v>776</v>
      </c>
      <c r="E838" s="21" t="str">
        <f t="shared" si="33"/>
        <v>PM776</v>
      </c>
      <c r="H838" s="21" t="s">
        <v>144</v>
      </c>
      <c r="L838" s="22"/>
      <c r="M838" s="22"/>
      <c r="N838" s="22"/>
    </row>
    <row r="839" spans="1:14" s="21" customFormat="1" x14ac:dyDescent="0.25">
      <c r="A839" s="21" t="s">
        <v>1161</v>
      </c>
      <c r="B839" s="21" t="s">
        <v>312</v>
      </c>
      <c r="C839" s="21" t="s">
        <v>313</v>
      </c>
      <c r="D839" s="21">
        <f t="shared" si="32"/>
        <v>777</v>
      </c>
      <c r="E839" s="21" t="str">
        <f t="shared" si="33"/>
        <v>PM777</v>
      </c>
      <c r="H839" s="21" t="s">
        <v>144</v>
      </c>
      <c r="L839" s="22"/>
      <c r="M839" s="22"/>
      <c r="N839" s="22"/>
    </row>
    <row r="840" spans="1:14" s="21" customFormat="1" x14ac:dyDescent="0.25">
      <c r="A840" s="21" t="s">
        <v>1161</v>
      </c>
      <c r="B840" s="21" t="s">
        <v>312</v>
      </c>
      <c r="C840" s="21" t="s">
        <v>313</v>
      </c>
      <c r="D840" s="21">
        <f t="shared" si="32"/>
        <v>778</v>
      </c>
      <c r="E840" s="21" t="str">
        <f t="shared" si="33"/>
        <v>PM778</v>
      </c>
      <c r="H840" s="21" t="s">
        <v>144</v>
      </c>
      <c r="L840" s="22"/>
      <c r="M840" s="22"/>
      <c r="N840" s="22"/>
    </row>
    <row r="841" spans="1:14" s="21" customFormat="1" x14ac:dyDescent="0.25">
      <c r="A841" s="21" t="s">
        <v>1161</v>
      </c>
      <c r="B841" s="21" t="s">
        <v>312</v>
      </c>
      <c r="C841" s="21" t="s">
        <v>313</v>
      </c>
      <c r="D841" s="21">
        <f t="shared" si="32"/>
        <v>779</v>
      </c>
      <c r="E841" s="21" t="str">
        <f t="shared" si="33"/>
        <v>PM779</v>
      </c>
      <c r="H841" s="21" t="s">
        <v>144</v>
      </c>
      <c r="L841" s="22"/>
      <c r="M841" s="22"/>
      <c r="N841" s="22"/>
    </row>
    <row r="842" spans="1:14" s="21" customFormat="1" x14ac:dyDescent="0.25">
      <c r="A842" s="21" t="s">
        <v>1161</v>
      </c>
      <c r="B842" s="21" t="s">
        <v>312</v>
      </c>
      <c r="C842" s="21" t="s">
        <v>313</v>
      </c>
      <c r="D842" s="21">
        <f t="shared" si="32"/>
        <v>780</v>
      </c>
      <c r="E842" s="21" t="str">
        <f t="shared" si="33"/>
        <v>PM780</v>
      </c>
      <c r="H842" s="21" t="s">
        <v>144</v>
      </c>
      <c r="L842" s="22"/>
      <c r="M842" s="22"/>
      <c r="N842" s="22"/>
    </row>
    <row r="843" spans="1:14" s="21" customFormat="1" x14ac:dyDescent="0.25">
      <c r="A843" s="21" t="s">
        <v>1161</v>
      </c>
      <c r="B843" s="21" t="s">
        <v>312</v>
      </c>
      <c r="C843" s="21" t="s">
        <v>313</v>
      </c>
      <c r="D843" s="21">
        <f t="shared" si="32"/>
        <v>781</v>
      </c>
      <c r="E843" s="21" t="str">
        <f t="shared" si="33"/>
        <v>PM781</v>
      </c>
      <c r="H843" s="21" t="s">
        <v>144</v>
      </c>
      <c r="L843" s="22"/>
      <c r="M843" s="22"/>
      <c r="N843" s="22"/>
    </row>
    <row r="844" spans="1:14" s="21" customFormat="1" x14ac:dyDescent="0.25">
      <c r="A844" s="21" t="s">
        <v>1161</v>
      </c>
      <c r="B844" s="21" t="s">
        <v>312</v>
      </c>
      <c r="C844" s="21" t="s">
        <v>313</v>
      </c>
      <c r="D844" s="21">
        <f t="shared" si="32"/>
        <v>782</v>
      </c>
      <c r="E844" s="21" t="str">
        <f t="shared" si="33"/>
        <v>PM782</v>
      </c>
      <c r="H844" s="21" t="s">
        <v>144</v>
      </c>
      <c r="L844" s="22"/>
      <c r="M844" s="22"/>
      <c r="N844" s="22"/>
    </row>
    <row r="845" spans="1:14" s="21" customFormat="1" x14ac:dyDescent="0.25">
      <c r="A845" s="21" t="s">
        <v>1161</v>
      </c>
      <c r="B845" s="21" t="s">
        <v>312</v>
      </c>
      <c r="C845" s="21" t="s">
        <v>313</v>
      </c>
      <c r="D845" s="21">
        <f t="shared" si="32"/>
        <v>783</v>
      </c>
      <c r="E845" s="21" t="str">
        <f t="shared" si="33"/>
        <v>PM783</v>
      </c>
      <c r="H845" s="21" t="s">
        <v>144</v>
      </c>
      <c r="L845" s="22"/>
      <c r="M845" s="22"/>
      <c r="N845" s="22"/>
    </row>
    <row r="846" spans="1:14" s="21" customFormat="1" x14ac:dyDescent="0.25">
      <c r="A846" s="21" t="s">
        <v>1161</v>
      </c>
      <c r="B846" s="21" t="s">
        <v>312</v>
      </c>
      <c r="C846" s="21" t="s">
        <v>313</v>
      </c>
      <c r="D846" s="21">
        <f t="shared" si="32"/>
        <v>784</v>
      </c>
      <c r="E846" s="21" t="str">
        <f t="shared" si="33"/>
        <v>PM784</v>
      </c>
      <c r="H846" s="21" t="s">
        <v>144</v>
      </c>
      <c r="L846" s="22"/>
      <c r="M846" s="22"/>
      <c r="N846" s="22"/>
    </row>
    <row r="847" spans="1:14" s="21" customFormat="1" x14ac:dyDescent="0.25">
      <c r="A847" s="21" t="s">
        <v>1161</v>
      </c>
      <c r="B847" s="21" t="s">
        <v>312</v>
      </c>
      <c r="C847" s="21" t="s">
        <v>313</v>
      </c>
      <c r="D847" s="21">
        <f t="shared" si="32"/>
        <v>785</v>
      </c>
      <c r="E847" s="21" t="str">
        <f t="shared" si="33"/>
        <v>PM785</v>
      </c>
      <c r="H847" s="21" t="s">
        <v>144</v>
      </c>
      <c r="L847" s="22"/>
      <c r="M847" s="22"/>
      <c r="N847" s="22"/>
    </row>
    <row r="848" spans="1:14" s="21" customFormat="1" x14ac:dyDescent="0.25">
      <c r="A848" s="21" t="s">
        <v>1161</v>
      </c>
      <c r="B848" s="21" t="s">
        <v>312</v>
      </c>
      <c r="C848" s="21" t="s">
        <v>313</v>
      </c>
      <c r="D848" s="21">
        <f t="shared" si="32"/>
        <v>786</v>
      </c>
      <c r="E848" s="21" t="str">
        <f t="shared" si="33"/>
        <v>PM786</v>
      </c>
      <c r="H848" s="21" t="s">
        <v>144</v>
      </c>
      <c r="L848" s="22"/>
      <c r="M848" s="22"/>
      <c r="N848" s="22"/>
    </row>
    <row r="849" spans="1:58" s="21" customFormat="1" x14ac:dyDescent="0.25">
      <c r="A849" s="21" t="s">
        <v>1161</v>
      </c>
      <c r="B849" s="21" t="s">
        <v>312</v>
      </c>
      <c r="C849" s="21" t="s">
        <v>313</v>
      </c>
      <c r="D849" s="21">
        <f t="shared" si="32"/>
        <v>787</v>
      </c>
      <c r="E849" s="21" t="str">
        <f t="shared" si="33"/>
        <v>PM787</v>
      </c>
      <c r="H849" s="21" t="s">
        <v>144</v>
      </c>
      <c r="L849" s="22"/>
      <c r="M849" s="22"/>
      <c r="N849" s="22"/>
    </row>
    <row r="850" spans="1:58" s="21" customFormat="1" x14ac:dyDescent="0.25">
      <c r="A850" s="21" t="s">
        <v>1161</v>
      </c>
      <c r="B850" s="21" t="s">
        <v>312</v>
      </c>
      <c r="C850" s="21" t="s">
        <v>313</v>
      </c>
      <c r="D850" s="21">
        <f t="shared" si="32"/>
        <v>788</v>
      </c>
      <c r="E850" s="21" t="str">
        <f t="shared" si="33"/>
        <v>PM788</v>
      </c>
      <c r="H850" s="21" t="s">
        <v>144</v>
      </c>
      <c r="L850" s="22"/>
      <c r="M850" s="22"/>
      <c r="N850" s="22"/>
    </row>
    <row r="851" spans="1:58" s="21" customFormat="1" x14ac:dyDescent="0.25">
      <c r="A851" s="21" t="s">
        <v>1161</v>
      </c>
      <c r="B851" s="21" t="s">
        <v>312</v>
      </c>
      <c r="C851" s="21" t="s">
        <v>313</v>
      </c>
      <c r="D851" s="21">
        <f t="shared" si="32"/>
        <v>789</v>
      </c>
      <c r="E851" s="21" t="str">
        <f t="shared" si="33"/>
        <v>PM789</v>
      </c>
      <c r="H851" s="21" t="s">
        <v>144</v>
      </c>
      <c r="L851" s="22"/>
      <c r="M851" s="22"/>
      <c r="N851" s="22"/>
    </row>
    <row r="852" spans="1:58" s="21" customFormat="1" x14ac:dyDescent="0.25">
      <c r="A852" s="21" t="s">
        <v>1161</v>
      </c>
      <c r="B852" s="21" t="s">
        <v>312</v>
      </c>
      <c r="C852" s="21" t="s">
        <v>313</v>
      </c>
      <c r="D852" s="21">
        <f t="shared" si="32"/>
        <v>790</v>
      </c>
      <c r="E852" s="21" t="str">
        <f t="shared" si="33"/>
        <v>PM790</v>
      </c>
      <c r="H852" s="21" t="s">
        <v>144</v>
      </c>
      <c r="L852" s="22"/>
      <c r="M852" s="22"/>
      <c r="N852" s="22"/>
    </row>
    <row r="853" spans="1:58" s="21" customFormat="1" x14ac:dyDescent="0.25">
      <c r="A853" s="21" t="s">
        <v>1161</v>
      </c>
      <c r="B853" s="21" t="s">
        <v>312</v>
      </c>
      <c r="C853" s="21" t="s">
        <v>313</v>
      </c>
      <c r="D853" s="21">
        <f t="shared" si="32"/>
        <v>791</v>
      </c>
      <c r="E853" s="21" t="str">
        <f t="shared" si="33"/>
        <v>PM791</v>
      </c>
      <c r="H853" s="21" t="s">
        <v>144</v>
      </c>
      <c r="L853" s="22"/>
      <c r="M853" s="22"/>
      <c r="N853" s="22"/>
    </row>
    <row r="854" spans="1:58" s="21" customFormat="1" x14ac:dyDescent="0.25">
      <c r="A854" s="21" t="s">
        <v>1161</v>
      </c>
      <c r="B854" s="21" t="s">
        <v>312</v>
      </c>
      <c r="C854" s="21" t="s">
        <v>313</v>
      </c>
      <c r="D854" s="21">
        <f t="shared" si="32"/>
        <v>792</v>
      </c>
      <c r="E854" s="21" t="str">
        <f t="shared" si="33"/>
        <v>PM792</v>
      </c>
      <c r="H854" s="21" t="s">
        <v>144</v>
      </c>
      <c r="L854" s="22"/>
      <c r="M854" s="22"/>
      <c r="N854" s="22"/>
    </row>
    <row r="855" spans="1:58" s="21" customFormat="1" x14ac:dyDescent="0.25">
      <c r="A855" s="21" t="s">
        <v>1161</v>
      </c>
      <c r="B855" s="21" t="s">
        <v>312</v>
      </c>
      <c r="C855" s="21" t="s">
        <v>313</v>
      </c>
      <c r="D855" s="21">
        <f t="shared" si="32"/>
        <v>793</v>
      </c>
      <c r="E855" s="21" t="str">
        <f t="shared" si="33"/>
        <v>PM793</v>
      </c>
      <c r="H855" s="21" t="s">
        <v>144</v>
      </c>
      <c r="L855" s="22"/>
      <c r="M855" s="22"/>
      <c r="N855" s="22"/>
    </row>
    <row r="856" spans="1:58" s="21" customFormat="1" x14ac:dyDescent="0.25">
      <c r="A856" s="21" t="s">
        <v>1161</v>
      </c>
      <c r="B856" s="21" t="s">
        <v>312</v>
      </c>
      <c r="C856" s="21" t="s">
        <v>313</v>
      </c>
      <c r="D856" s="21">
        <f t="shared" si="32"/>
        <v>794</v>
      </c>
      <c r="E856" s="21" t="str">
        <f t="shared" si="33"/>
        <v>PM794</v>
      </c>
      <c r="H856" s="21" t="s">
        <v>144</v>
      </c>
      <c r="L856" s="22"/>
      <c r="M856" s="22"/>
      <c r="N856" s="22"/>
    </row>
    <row r="857" spans="1:58" s="21" customFormat="1" x14ac:dyDescent="0.25">
      <c r="A857" s="21" t="s">
        <v>1161</v>
      </c>
      <c r="B857" s="21" t="s">
        <v>312</v>
      </c>
      <c r="C857" s="21" t="s">
        <v>313</v>
      </c>
      <c r="D857" s="21">
        <f t="shared" si="32"/>
        <v>795</v>
      </c>
      <c r="E857" s="21" t="str">
        <f t="shared" si="33"/>
        <v>PM795</v>
      </c>
      <c r="H857" s="21" t="s">
        <v>144</v>
      </c>
      <c r="L857" s="22"/>
      <c r="M857" s="22"/>
      <c r="N857" s="22"/>
    </row>
    <row r="858" spans="1:58" s="21" customFormat="1" x14ac:dyDescent="0.25">
      <c r="A858" s="21" t="s">
        <v>1161</v>
      </c>
      <c r="B858" s="21" t="s">
        <v>312</v>
      </c>
      <c r="C858" s="21" t="s">
        <v>313</v>
      </c>
      <c r="D858" s="21">
        <f t="shared" si="32"/>
        <v>796</v>
      </c>
      <c r="E858" s="21" t="str">
        <f t="shared" si="33"/>
        <v>PM796</v>
      </c>
      <c r="H858" s="21" t="s">
        <v>144</v>
      </c>
      <c r="L858" s="22"/>
      <c r="M858" s="22"/>
      <c r="N858" s="22"/>
    </row>
    <row r="859" spans="1:58" s="21" customFormat="1" x14ac:dyDescent="0.25">
      <c r="A859" s="21" t="s">
        <v>1161</v>
      </c>
      <c r="B859" s="21" t="s">
        <v>312</v>
      </c>
      <c r="C859" s="21" t="s">
        <v>313</v>
      </c>
      <c r="D859" s="21">
        <f t="shared" si="32"/>
        <v>797</v>
      </c>
      <c r="E859" s="21" t="str">
        <f t="shared" si="33"/>
        <v>PM797</v>
      </c>
      <c r="H859" s="21" t="s">
        <v>144</v>
      </c>
      <c r="L859" s="22"/>
      <c r="M859" s="22"/>
      <c r="N859" s="22"/>
    </row>
    <row r="860" spans="1:58" s="21" customFormat="1" x14ac:dyDescent="0.25">
      <c r="A860" s="21" t="s">
        <v>1161</v>
      </c>
      <c r="B860" s="21" t="s">
        <v>312</v>
      </c>
      <c r="C860" s="21" t="s">
        <v>313</v>
      </c>
      <c r="D860" s="21">
        <f t="shared" si="32"/>
        <v>798</v>
      </c>
      <c r="E860" s="21" t="str">
        <f t="shared" si="33"/>
        <v>PM798</v>
      </c>
      <c r="H860" s="21" t="s">
        <v>144</v>
      </c>
      <c r="L860" s="22"/>
      <c r="M860" s="22"/>
      <c r="N860" s="22"/>
    </row>
    <row r="861" spans="1:58" s="21" customFormat="1" x14ac:dyDescent="0.25">
      <c r="A861" s="21" t="s">
        <v>1161</v>
      </c>
      <c r="B861" s="21" t="s">
        <v>312</v>
      </c>
      <c r="C861" s="21" t="s">
        <v>313</v>
      </c>
      <c r="D861" s="21">
        <f t="shared" si="32"/>
        <v>799</v>
      </c>
      <c r="E861" s="21" t="str">
        <f t="shared" si="33"/>
        <v>PM799</v>
      </c>
      <c r="H861" s="21" t="s">
        <v>144</v>
      </c>
      <c r="L861" s="22"/>
      <c r="M861" s="22"/>
      <c r="N861" s="22"/>
    </row>
    <row r="862" spans="1:58" s="28" customFormat="1" ht="90" hidden="1" x14ac:dyDescent="0.25">
      <c r="A862" s="28" t="s">
        <v>1255</v>
      </c>
      <c r="B862" s="28" t="s">
        <v>312</v>
      </c>
      <c r="C862" s="28" t="s">
        <v>313</v>
      </c>
      <c r="D862" s="28">
        <f>SUM(D861+1)</f>
        <v>800</v>
      </c>
      <c r="E862" s="28" t="str">
        <f t="shared" si="33"/>
        <v>PM800</v>
      </c>
      <c r="F862" s="28" t="s">
        <v>20</v>
      </c>
      <c r="G862" s="30">
        <v>41645</v>
      </c>
      <c r="H862" s="31">
        <v>603</v>
      </c>
      <c r="I862" s="31" t="s">
        <v>165</v>
      </c>
      <c r="J862" s="28" t="s">
        <v>1256</v>
      </c>
      <c r="K862" s="28" t="s">
        <v>1257</v>
      </c>
      <c r="L862" s="30"/>
      <c r="M862" s="30" t="s">
        <v>176</v>
      </c>
      <c r="N862" s="30" t="s">
        <v>177</v>
      </c>
      <c r="O862" s="28" t="s">
        <v>20</v>
      </c>
      <c r="P862" s="28" t="s">
        <v>1258</v>
      </c>
      <c r="Q862" s="28">
        <v>1</v>
      </c>
      <c r="S862" s="28" t="s">
        <v>387</v>
      </c>
      <c r="Y862" s="28" t="s">
        <v>9</v>
      </c>
      <c r="Z862" s="28" t="s">
        <v>9</v>
      </c>
      <c r="AF862" s="28" t="s">
        <v>9</v>
      </c>
      <c r="AT862" s="28" t="s">
        <v>9</v>
      </c>
      <c r="BB862" s="28" t="s">
        <v>9</v>
      </c>
      <c r="BC862" s="28" t="s">
        <v>9</v>
      </c>
      <c r="BD862" s="28" t="s">
        <v>9</v>
      </c>
      <c r="BE862" s="28" t="s">
        <v>9</v>
      </c>
      <c r="BF862" s="28" t="s">
        <v>9</v>
      </c>
    </row>
    <row r="863" spans="1:58" s="26" customFormat="1" ht="90" x14ac:dyDescent="0.25">
      <c r="A863" s="26" t="s">
        <v>1255</v>
      </c>
      <c r="B863" s="26" t="s">
        <v>312</v>
      </c>
      <c r="C863" s="26" t="s">
        <v>313</v>
      </c>
      <c r="D863" s="26">
        <v>800</v>
      </c>
      <c r="E863" s="26" t="str">
        <f t="shared" si="33"/>
        <v>PM800</v>
      </c>
      <c r="G863" s="34">
        <v>42230</v>
      </c>
      <c r="H863" s="39">
        <v>603</v>
      </c>
      <c r="I863" s="39" t="s">
        <v>165</v>
      </c>
      <c r="J863" s="26" t="s">
        <v>1256</v>
      </c>
      <c r="K863" s="26" t="s">
        <v>1257</v>
      </c>
      <c r="L863" s="34"/>
      <c r="M863" s="34" t="s">
        <v>176</v>
      </c>
      <c r="N863" s="34" t="s">
        <v>177</v>
      </c>
      <c r="O863" s="26" t="s">
        <v>676</v>
      </c>
      <c r="P863" s="26" t="s">
        <v>1343</v>
      </c>
      <c r="Q863" s="117" t="s">
        <v>1587</v>
      </c>
      <c r="S863" s="26" t="s">
        <v>387</v>
      </c>
      <c r="Y863" s="26" t="s">
        <v>9</v>
      </c>
      <c r="Z863" s="26" t="s">
        <v>9</v>
      </c>
      <c r="AG863" s="26" t="s">
        <v>9</v>
      </c>
      <c r="AT863" s="26" t="s">
        <v>9</v>
      </c>
      <c r="AU863" s="26" t="s">
        <v>9</v>
      </c>
      <c r="BB863" s="26" t="s">
        <v>9</v>
      </c>
      <c r="BC863" s="26" t="s">
        <v>9</v>
      </c>
      <c r="BD863" s="26" t="s">
        <v>9</v>
      </c>
      <c r="BE863" s="26" t="s">
        <v>9</v>
      </c>
      <c r="BF863" s="26" t="s">
        <v>9</v>
      </c>
    </row>
    <row r="864" spans="1:58" s="28" customFormat="1" ht="54.75" hidden="1" customHeight="1" x14ac:dyDescent="0.25">
      <c r="A864" s="28" t="s">
        <v>1255</v>
      </c>
      <c r="B864" s="28" t="s">
        <v>312</v>
      </c>
      <c r="C864" s="28" t="s">
        <v>313</v>
      </c>
      <c r="D864" s="28">
        <f t="shared" ref="D864:D870" si="34">SUM(D862+1)</f>
        <v>801</v>
      </c>
      <c r="E864" s="28" t="str">
        <f t="shared" si="33"/>
        <v>PM801</v>
      </c>
      <c r="F864" s="28" t="s">
        <v>20</v>
      </c>
      <c r="G864" s="30">
        <v>41645</v>
      </c>
      <c r="H864" s="31">
        <v>603</v>
      </c>
      <c r="I864" s="31" t="s">
        <v>165</v>
      </c>
      <c r="J864" s="28" t="s">
        <v>1256</v>
      </c>
      <c r="K864" s="28" t="s">
        <v>1259</v>
      </c>
      <c r="L864" s="30"/>
      <c r="M864" s="30" t="s">
        <v>176</v>
      </c>
      <c r="N864" s="30" t="s">
        <v>177</v>
      </c>
      <c r="O864" s="28" t="s">
        <v>20</v>
      </c>
      <c r="P864" s="28" t="s">
        <v>1258</v>
      </c>
      <c r="Q864" s="28">
        <v>1</v>
      </c>
      <c r="S864" s="28" t="s">
        <v>387</v>
      </c>
      <c r="Y864" s="28" t="s">
        <v>9</v>
      </c>
      <c r="Z864" s="28" t="s">
        <v>9</v>
      </c>
      <c r="AF864" s="28" t="s">
        <v>9</v>
      </c>
      <c r="AT864" s="28" t="s">
        <v>9</v>
      </c>
      <c r="BB864" s="28" t="s">
        <v>9</v>
      </c>
      <c r="BC864" s="28" t="s">
        <v>9</v>
      </c>
      <c r="BD864" s="28" t="s">
        <v>9</v>
      </c>
      <c r="BE864" s="28" t="s">
        <v>9</v>
      </c>
      <c r="BF864" s="28" t="s">
        <v>9</v>
      </c>
    </row>
    <row r="865" spans="1:58" s="26" customFormat="1" ht="54.75" customHeight="1" x14ac:dyDescent="0.25">
      <c r="A865" s="26" t="s">
        <v>1255</v>
      </c>
      <c r="B865" s="26" t="s">
        <v>312</v>
      </c>
      <c r="C865" s="26" t="s">
        <v>313</v>
      </c>
      <c r="D865" s="26">
        <f t="shared" si="34"/>
        <v>801</v>
      </c>
      <c r="E865" s="26" t="str">
        <f t="shared" si="33"/>
        <v>PM801</v>
      </c>
      <c r="G865" s="34">
        <v>42230</v>
      </c>
      <c r="H865" s="39">
        <v>603</v>
      </c>
      <c r="I865" s="39" t="s">
        <v>165</v>
      </c>
      <c r="J865" s="26" t="s">
        <v>1256</v>
      </c>
      <c r="K865" s="26" t="s">
        <v>1259</v>
      </c>
      <c r="L865" s="34"/>
      <c r="M865" s="34" t="s">
        <v>176</v>
      </c>
      <c r="N865" s="34" t="s">
        <v>177</v>
      </c>
      <c r="O865" s="26" t="s">
        <v>467</v>
      </c>
      <c r="P865" s="26" t="s">
        <v>1343</v>
      </c>
      <c r="Q865" s="117" t="s">
        <v>1587</v>
      </c>
      <c r="S865" s="26" t="s">
        <v>333</v>
      </c>
      <c r="Y865" s="26" t="s">
        <v>9</v>
      </c>
      <c r="Z865" s="26" t="s">
        <v>9</v>
      </c>
      <c r="AG865" s="26" t="s">
        <v>9</v>
      </c>
      <c r="AT865" s="26" t="s">
        <v>9</v>
      </c>
      <c r="BB865" s="26" t="s">
        <v>9</v>
      </c>
      <c r="BC865" s="26" t="s">
        <v>9</v>
      </c>
      <c r="BD865" s="26" t="s">
        <v>9</v>
      </c>
      <c r="BE865" s="26" t="s">
        <v>9</v>
      </c>
      <c r="BF865" s="26" t="s">
        <v>9</v>
      </c>
    </row>
    <row r="866" spans="1:58" s="28" customFormat="1" ht="90" hidden="1" x14ac:dyDescent="0.25">
      <c r="A866" s="28" t="s">
        <v>1255</v>
      </c>
      <c r="B866" s="28" t="s">
        <v>312</v>
      </c>
      <c r="C866" s="28" t="s">
        <v>313</v>
      </c>
      <c r="D866" s="28">
        <f t="shared" si="34"/>
        <v>802</v>
      </c>
      <c r="E866" s="28" t="str">
        <f t="shared" si="33"/>
        <v>PM802</v>
      </c>
      <c r="F866" s="28" t="s">
        <v>20</v>
      </c>
      <c r="G866" s="30">
        <v>41645</v>
      </c>
      <c r="H866" s="31">
        <v>603</v>
      </c>
      <c r="I866" s="31" t="s">
        <v>165</v>
      </c>
      <c r="J866" s="28" t="s">
        <v>1256</v>
      </c>
      <c r="K866" s="28" t="s">
        <v>1260</v>
      </c>
      <c r="L866" s="30"/>
      <c r="M866" s="30" t="s">
        <v>176</v>
      </c>
      <c r="N866" s="30" t="s">
        <v>177</v>
      </c>
      <c r="O866" s="28" t="s">
        <v>20</v>
      </c>
      <c r="P866" s="28" t="s">
        <v>1258</v>
      </c>
      <c r="Q866" s="28">
        <v>1</v>
      </c>
      <c r="S866" s="28" t="s">
        <v>387</v>
      </c>
      <c r="Y866" s="28" t="s">
        <v>9</v>
      </c>
      <c r="Z866" s="28" t="s">
        <v>9</v>
      </c>
      <c r="AF866" s="28" t="s">
        <v>9</v>
      </c>
      <c r="AT866" s="28" t="s">
        <v>9</v>
      </c>
      <c r="BB866" s="28" t="s">
        <v>9</v>
      </c>
      <c r="BC866" s="28" t="s">
        <v>9</v>
      </c>
      <c r="BD866" s="28" t="s">
        <v>9</v>
      </c>
      <c r="BE866" s="28" t="s">
        <v>9</v>
      </c>
      <c r="BF866" s="28" t="s">
        <v>9</v>
      </c>
    </row>
    <row r="867" spans="1:58" s="26" customFormat="1" ht="90" x14ac:dyDescent="0.25">
      <c r="A867" s="26" t="s">
        <v>1255</v>
      </c>
      <c r="B867" s="26" t="s">
        <v>312</v>
      </c>
      <c r="C867" s="26" t="s">
        <v>313</v>
      </c>
      <c r="D867" s="26">
        <f t="shared" si="34"/>
        <v>802</v>
      </c>
      <c r="E867" s="26" t="str">
        <f t="shared" si="33"/>
        <v>PM802</v>
      </c>
      <c r="G867" s="34">
        <v>42233</v>
      </c>
      <c r="H867" s="39">
        <v>603</v>
      </c>
      <c r="I867" s="39" t="s">
        <v>165</v>
      </c>
      <c r="J867" s="26" t="s">
        <v>1256</v>
      </c>
      <c r="K867" s="26" t="s">
        <v>1345</v>
      </c>
      <c r="L867" s="34"/>
      <c r="M867" s="34" t="s">
        <v>176</v>
      </c>
      <c r="N867" s="34" t="s">
        <v>177</v>
      </c>
      <c r="O867" s="26" t="s">
        <v>467</v>
      </c>
      <c r="P867" s="26" t="s">
        <v>1343</v>
      </c>
      <c r="Q867" s="117" t="s">
        <v>1587</v>
      </c>
      <c r="S867" s="26" t="s">
        <v>1344</v>
      </c>
      <c r="Y867" s="26" t="s">
        <v>9</v>
      </c>
      <c r="Z867" s="26" t="s">
        <v>9</v>
      </c>
      <c r="AG867" s="26" t="s">
        <v>9</v>
      </c>
      <c r="AT867" s="26" t="s">
        <v>9</v>
      </c>
      <c r="AU867" s="26" t="s">
        <v>9</v>
      </c>
      <c r="BB867" s="26" t="s">
        <v>9</v>
      </c>
      <c r="BC867" s="26" t="s">
        <v>9</v>
      </c>
      <c r="BD867" s="26" t="s">
        <v>9</v>
      </c>
      <c r="BE867" s="26" t="s">
        <v>9</v>
      </c>
      <c r="BF867" s="26" t="s">
        <v>9</v>
      </c>
    </row>
    <row r="868" spans="1:58" s="28" customFormat="1" ht="84" hidden="1" customHeight="1" x14ac:dyDescent="0.25">
      <c r="A868" s="28" t="s">
        <v>1255</v>
      </c>
      <c r="B868" s="28" t="s">
        <v>312</v>
      </c>
      <c r="C868" s="28" t="s">
        <v>313</v>
      </c>
      <c r="D868" s="28">
        <f t="shared" si="34"/>
        <v>803</v>
      </c>
      <c r="E868" s="28" t="str">
        <f>CONCATENATE(B868,C868,D868)</f>
        <v>PM803</v>
      </c>
      <c r="F868" s="28" t="s">
        <v>20</v>
      </c>
      <c r="G868" s="30">
        <v>41645</v>
      </c>
      <c r="H868" s="31">
        <v>603</v>
      </c>
      <c r="I868" s="31" t="s">
        <v>165</v>
      </c>
      <c r="J868" s="28" t="s">
        <v>1256</v>
      </c>
      <c r="K868" s="28" t="s">
        <v>1261</v>
      </c>
      <c r="L868" s="30"/>
      <c r="M868" s="30" t="s">
        <v>176</v>
      </c>
      <c r="N868" s="30" t="s">
        <v>177</v>
      </c>
      <c r="O868" s="28" t="s">
        <v>20</v>
      </c>
      <c r="P868" s="28" t="s">
        <v>1258</v>
      </c>
      <c r="Q868" s="28">
        <v>1</v>
      </c>
      <c r="S868" s="28" t="s">
        <v>387</v>
      </c>
      <c r="Y868" s="28" t="s">
        <v>9</v>
      </c>
      <c r="Z868" s="28" t="s">
        <v>9</v>
      </c>
      <c r="AF868" s="28" t="s">
        <v>9</v>
      </c>
      <c r="AT868" s="28" t="s">
        <v>9</v>
      </c>
      <c r="BB868" s="28" t="s">
        <v>9</v>
      </c>
      <c r="BC868" s="28" t="s">
        <v>9</v>
      </c>
      <c r="BD868" s="28" t="s">
        <v>9</v>
      </c>
      <c r="BE868" s="28" t="s">
        <v>9</v>
      </c>
      <c r="BF868" s="28" t="s">
        <v>9</v>
      </c>
    </row>
    <row r="869" spans="1:58" s="21" customFormat="1" ht="99" customHeight="1" x14ac:dyDescent="0.25">
      <c r="A869" s="21" t="s">
        <v>1255</v>
      </c>
      <c r="B869" s="21" t="s">
        <v>312</v>
      </c>
      <c r="C869" s="21" t="s">
        <v>313</v>
      </c>
      <c r="D869" s="21">
        <f t="shared" si="34"/>
        <v>803</v>
      </c>
      <c r="E869" s="21" t="str">
        <f>CONCATENATE(B869,C869,D869)</f>
        <v>PM803</v>
      </c>
      <c r="G869" s="22">
        <v>42234</v>
      </c>
      <c r="H869" s="25">
        <v>603</v>
      </c>
      <c r="I869" s="25" t="s">
        <v>165</v>
      </c>
      <c r="J869" s="21" t="s">
        <v>1256</v>
      </c>
      <c r="K869" s="21" t="s">
        <v>1261</v>
      </c>
      <c r="L869" s="22"/>
      <c r="M869" s="22" t="s">
        <v>176</v>
      </c>
      <c r="N869" s="22" t="s">
        <v>177</v>
      </c>
      <c r="O869" s="21" t="s">
        <v>8</v>
      </c>
      <c r="P869" s="21" t="s">
        <v>1343</v>
      </c>
      <c r="Q869" s="46" t="s">
        <v>1587</v>
      </c>
      <c r="S869" s="21" t="s">
        <v>496</v>
      </c>
      <c r="Y869" s="21" t="s">
        <v>9</v>
      </c>
      <c r="Z869" s="21" t="s">
        <v>9</v>
      </c>
      <c r="AG869" s="21" t="s">
        <v>9</v>
      </c>
      <c r="AT869" s="21" t="s">
        <v>9</v>
      </c>
      <c r="AU869" s="21" t="s">
        <v>9</v>
      </c>
      <c r="BB869" s="21" t="s">
        <v>9</v>
      </c>
      <c r="BC869" s="21" t="s">
        <v>9</v>
      </c>
      <c r="BD869" s="21" t="s">
        <v>9</v>
      </c>
      <c r="BE869" s="21" t="s">
        <v>9</v>
      </c>
      <c r="BF869" s="21" t="s">
        <v>9</v>
      </c>
    </row>
    <row r="870" spans="1:58" s="21" customFormat="1" ht="90" customHeight="1" x14ac:dyDescent="0.25">
      <c r="A870" s="21" t="s">
        <v>1255</v>
      </c>
      <c r="B870" s="21" t="s">
        <v>312</v>
      </c>
      <c r="C870" s="21" t="s">
        <v>313</v>
      </c>
      <c r="D870" s="21">
        <f t="shared" si="34"/>
        <v>804</v>
      </c>
      <c r="E870" s="21" t="str">
        <f t="shared" si="33"/>
        <v>PM804</v>
      </c>
      <c r="G870" s="22">
        <v>41873</v>
      </c>
      <c r="H870" s="25">
        <v>601</v>
      </c>
      <c r="I870" s="25" t="s">
        <v>165</v>
      </c>
      <c r="J870" s="21" t="s">
        <v>1262</v>
      </c>
      <c r="K870" s="21" t="s">
        <v>1263</v>
      </c>
      <c r="L870" s="22"/>
      <c r="M870" s="22" t="s">
        <v>170</v>
      </c>
      <c r="N870" s="22" t="s">
        <v>171</v>
      </c>
      <c r="O870" s="21" t="s">
        <v>8</v>
      </c>
      <c r="P870" s="21" t="s">
        <v>1264</v>
      </c>
      <c r="Q870" s="21">
        <v>1</v>
      </c>
      <c r="S870" s="21" t="s">
        <v>333</v>
      </c>
      <c r="Z870" s="21" t="s">
        <v>9</v>
      </c>
      <c r="AG870" s="21" t="s">
        <v>9</v>
      </c>
      <c r="AT870" s="21" t="s">
        <v>9</v>
      </c>
      <c r="BB870" s="21" t="s">
        <v>9</v>
      </c>
    </row>
    <row r="871" spans="1:58" s="21" customFormat="1" ht="90" customHeight="1" x14ac:dyDescent="0.25">
      <c r="A871" s="21" t="s">
        <v>1255</v>
      </c>
      <c r="B871" s="21" t="s">
        <v>312</v>
      </c>
      <c r="C871" s="21" t="s">
        <v>313</v>
      </c>
      <c r="D871" s="21">
        <f t="shared" ref="D871:D934" si="35">SUM(D870+1)</f>
        <v>805</v>
      </c>
      <c r="E871" s="21" t="str">
        <f t="shared" si="33"/>
        <v>PM805</v>
      </c>
      <c r="G871" s="22">
        <v>41873</v>
      </c>
      <c r="H871" s="25">
        <v>601</v>
      </c>
      <c r="I871" s="25" t="s">
        <v>165</v>
      </c>
      <c r="J871" s="21" t="s">
        <v>1262</v>
      </c>
      <c r="K871" s="21" t="s">
        <v>1265</v>
      </c>
      <c r="L871" s="22"/>
      <c r="M871" s="22" t="s">
        <v>170</v>
      </c>
      <c r="N871" s="22" t="s">
        <v>171</v>
      </c>
      <c r="O871" s="21" t="s">
        <v>8</v>
      </c>
      <c r="P871" s="21" t="s">
        <v>1266</v>
      </c>
      <c r="Q871" s="21">
        <v>1</v>
      </c>
      <c r="S871" s="21" t="s">
        <v>1267</v>
      </c>
      <c r="Z871" s="21" t="s">
        <v>9</v>
      </c>
      <c r="AG871" s="21" t="s">
        <v>9</v>
      </c>
      <c r="AT871" s="21" t="s">
        <v>9</v>
      </c>
      <c r="AU871" s="21" t="s">
        <v>9</v>
      </c>
      <c r="BB871" s="21" t="s">
        <v>9</v>
      </c>
    </row>
    <row r="872" spans="1:58" s="21" customFormat="1" ht="30" x14ac:dyDescent="0.25">
      <c r="A872" s="21" t="s">
        <v>1255</v>
      </c>
      <c r="B872" s="21" t="s">
        <v>312</v>
      </c>
      <c r="C872" s="21" t="s">
        <v>313</v>
      </c>
      <c r="D872" s="21">
        <f t="shared" si="35"/>
        <v>806</v>
      </c>
      <c r="E872" s="21" t="str">
        <f t="shared" si="33"/>
        <v>PM806</v>
      </c>
      <c r="G872" s="22"/>
      <c r="H872" s="21" t="s">
        <v>144</v>
      </c>
      <c r="L872" s="22"/>
      <c r="M872" s="22"/>
      <c r="N872" s="22"/>
    </row>
    <row r="873" spans="1:58" s="21" customFormat="1" ht="30" x14ac:dyDescent="0.25">
      <c r="A873" s="21" t="s">
        <v>1255</v>
      </c>
      <c r="B873" s="21" t="s">
        <v>312</v>
      </c>
      <c r="C873" s="21" t="s">
        <v>313</v>
      </c>
      <c r="D873" s="21">
        <f t="shared" si="35"/>
        <v>807</v>
      </c>
      <c r="E873" s="21" t="str">
        <f t="shared" si="33"/>
        <v>PM807</v>
      </c>
      <c r="H873" s="21" t="s">
        <v>144</v>
      </c>
      <c r="L873" s="22"/>
      <c r="M873" s="22"/>
      <c r="N873" s="22"/>
    </row>
    <row r="874" spans="1:58" s="21" customFormat="1" ht="30" x14ac:dyDescent="0.25">
      <c r="A874" s="21" t="s">
        <v>1255</v>
      </c>
      <c r="B874" s="21" t="s">
        <v>312</v>
      </c>
      <c r="C874" s="21" t="s">
        <v>313</v>
      </c>
      <c r="D874" s="21">
        <f t="shared" si="35"/>
        <v>808</v>
      </c>
      <c r="E874" s="21" t="str">
        <f t="shared" si="33"/>
        <v>PM808</v>
      </c>
      <c r="H874" s="21" t="s">
        <v>144</v>
      </c>
      <c r="L874" s="22"/>
      <c r="M874" s="22"/>
      <c r="N874" s="22"/>
    </row>
    <row r="875" spans="1:58" s="21" customFormat="1" ht="30" x14ac:dyDescent="0.25">
      <c r="A875" s="21" t="s">
        <v>1255</v>
      </c>
      <c r="B875" s="21" t="s">
        <v>312</v>
      </c>
      <c r="C875" s="21" t="s">
        <v>313</v>
      </c>
      <c r="D875" s="21">
        <f t="shared" si="35"/>
        <v>809</v>
      </c>
      <c r="E875" s="21" t="str">
        <f t="shared" si="33"/>
        <v>PM809</v>
      </c>
      <c r="H875" s="21" t="s">
        <v>144</v>
      </c>
      <c r="L875" s="22"/>
      <c r="M875" s="22"/>
      <c r="N875" s="22"/>
    </row>
    <row r="876" spans="1:58" s="21" customFormat="1" ht="30" x14ac:dyDescent="0.25">
      <c r="A876" s="21" t="s">
        <v>1255</v>
      </c>
      <c r="B876" s="21" t="s">
        <v>312</v>
      </c>
      <c r="C876" s="21" t="s">
        <v>313</v>
      </c>
      <c r="D876" s="21">
        <f t="shared" si="35"/>
        <v>810</v>
      </c>
      <c r="E876" s="21" t="str">
        <f t="shared" si="33"/>
        <v>PM810</v>
      </c>
      <c r="H876" s="21" t="s">
        <v>144</v>
      </c>
      <c r="L876" s="22"/>
      <c r="M876" s="22"/>
      <c r="N876" s="22"/>
    </row>
    <row r="877" spans="1:58" s="21" customFormat="1" ht="30" x14ac:dyDescent="0.25">
      <c r="A877" s="21" t="s">
        <v>1255</v>
      </c>
      <c r="B877" s="21" t="s">
        <v>312</v>
      </c>
      <c r="C877" s="21" t="s">
        <v>313</v>
      </c>
      <c r="D877" s="21">
        <f t="shared" si="35"/>
        <v>811</v>
      </c>
      <c r="E877" s="21" t="str">
        <f t="shared" si="33"/>
        <v>PM811</v>
      </c>
      <c r="H877" s="21" t="s">
        <v>144</v>
      </c>
      <c r="L877" s="22"/>
      <c r="M877" s="22"/>
      <c r="N877" s="22"/>
    </row>
    <row r="878" spans="1:58" s="21" customFormat="1" ht="30" x14ac:dyDescent="0.25">
      <c r="A878" s="21" t="s">
        <v>1255</v>
      </c>
      <c r="B878" s="21" t="s">
        <v>312</v>
      </c>
      <c r="C878" s="21" t="s">
        <v>313</v>
      </c>
      <c r="D878" s="21">
        <f t="shared" si="35"/>
        <v>812</v>
      </c>
      <c r="E878" s="21" t="str">
        <f t="shared" si="33"/>
        <v>PM812</v>
      </c>
      <c r="H878" s="21" t="s">
        <v>144</v>
      </c>
      <c r="L878" s="22"/>
      <c r="M878" s="22"/>
      <c r="N878" s="22"/>
    </row>
    <row r="879" spans="1:58" s="21" customFormat="1" ht="30" x14ac:dyDescent="0.25">
      <c r="A879" s="21" t="s">
        <v>1255</v>
      </c>
      <c r="B879" s="21" t="s">
        <v>312</v>
      </c>
      <c r="C879" s="21" t="s">
        <v>313</v>
      </c>
      <c r="D879" s="21">
        <f t="shared" si="35"/>
        <v>813</v>
      </c>
      <c r="E879" s="21" t="str">
        <f t="shared" si="33"/>
        <v>PM813</v>
      </c>
      <c r="H879" s="21" t="s">
        <v>144</v>
      </c>
      <c r="L879" s="22"/>
      <c r="M879" s="22"/>
      <c r="N879" s="22"/>
    </row>
    <row r="880" spans="1:58" s="21" customFormat="1" ht="30" x14ac:dyDescent="0.25">
      <c r="A880" s="21" t="s">
        <v>1255</v>
      </c>
      <c r="B880" s="21" t="s">
        <v>312</v>
      </c>
      <c r="C880" s="21" t="s">
        <v>313</v>
      </c>
      <c r="D880" s="21">
        <f t="shared" si="35"/>
        <v>814</v>
      </c>
      <c r="E880" s="21" t="str">
        <f t="shared" si="33"/>
        <v>PM814</v>
      </c>
      <c r="H880" s="21" t="s">
        <v>144</v>
      </c>
      <c r="L880" s="22"/>
      <c r="M880" s="22"/>
      <c r="N880" s="22"/>
    </row>
    <row r="881" spans="1:14" s="21" customFormat="1" ht="30" x14ac:dyDescent="0.25">
      <c r="A881" s="21" t="s">
        <v>1255</v>
      </c>
      <c r="B881" s="21" t="s">
        <v>312</v>
      </c>
      <c r="C881" s="21" t="s">
        <v>313</v>
      </c>
      <c r="D881" s="21">
        <f t="shared" si="35"/>
        <v>815</v>
      </c>
      <c r="E881" s="21" t="str">
        <f t="shared" si="33"/>
        <v>PM815</v>
      </c>
      <c r="H881" s="21" t="s">
        <v>144</v>
      </c>
      <c r="L881" s="22"/>
      <c r="M881" s="22"/>
      <c r="N881" s="22"/>
    </row>
    <row r="882" spans="1:14" s="21" customFormat="1" ht="30" x14ac:dyDescent="0.25">
      <c r="A882" s="21" t="s">
        <v>1255</v>
      </c>
      <c r="B882" s="21" t="s">
        <v>312</v>
      </c>
      <c r="C882" s="21" t="s">
        <v>313</v>
      </c>
      <c r="D882" s="21">
        <f t="shared" si="35"/>
        <v>816</v>
      </c>
      <c r="E882" s="21" t="str">
        <f t="shared" si="33"/>
        <v>PM816</v>
      </c>
      <c r="H882" s="21" t="s">
        <v>144</v>
      </c>
      <c r="L882" s="22"/>
      <c r="M882" s="22"/>
      <c r="N882" s="22"/>
    </row>
    <row r="883" spans="1:14" s="21" customFormat="1" ht="30" x14ac:dyDescent="0.25">
      <c r="A883" s="21" t="s">
        <v>1255</v>
      </c>
      <c r="B883" s="21" t="s">
        <v>312</v>
      </c>
      <c r="C883" s="21" t="s">
        <v>313</v>
      </c>
      <c r="D883" s="21">
        <f t="shared" si="35"/>
        <v>817</v>
      </c>
      <c r="E883" s="21" t="str">
        <f t="shared" si="33"/>
        <v>PM817</v>
      </c>
      <c r="H883" s="21" t="s">
        <v>144</v>
      </c>
      <c r="L883" s="22"/>
      <c r="M883" s="22"/>
      <c r="N883" s="22"/>
    </row>
    <row r="884" spans="1:14" s="21" customFormat="1" ht="30" x14ac:dyDescent="0.25">
      <c r="A884" s="21" t="s">
        <v>1255</v>
      </c>
      <c r="B884" s="21" t="s">
        <v>312</v>
      </c>
      <c r="C884" s="21" t="s">
        <v>313</v>
      </c>
      <c r="D884" s="21">
        <f t="shared" si="35"/>
        <v>818</v>
      </c>
      <c r="E884" s="21" t="str">
        <f t="shared" si="33"/>
        <v>PM818</v>
      </c>
      <c r="H884" s="21" t="s">
        <v>144</v>
      </c>
      <c r="L884" s="22"/>
      <c r="M884" s="22"/>
      <c r="N884" s="22"/>
    </row>
    <row r="885" spans="1:14" s="21" customFormat="1" ht="30" x14ac:dyDescent="0.25">
      <c r="A885" s="21" t="s">
        <v>1255</v>
      </c>
      <c r="B885" s="21" t="s">
        <v>312</v>
      </c>
      <c r="C885" s="21" t="s">
        <v>313</v>
      </c>
      <c r="D885" s="21">
        <f t="shared" si="35"/>
        <v>819</v>
      </c>
      <c r="E885" s="21" t="str">
        <f t="shared" si="33"/>
        <v>PM819</v>
      </c>
      <c r="H885" s="21" t="s">
        <v>144</v>
      </c>
      <c r="L885" s="22"/>
      <c r="M885" s="22"/>
      <c r="N885" s="22"/>
    </row>
    <row r="886" spans="1:14" s="21" customFormat="1" ht="30" x14ac:dyDescent="0.25">
      <c r="A886" s="21" t="s">
        <v>1255</v>
      </c>
      <c r="B886" s="21" t="s">
        <v>312</v>
      </c>
      <c r="C886" s="21" t="s">
        <v>313</v>
      </c>
      <c r="D886" s="21">
        <f t="shared" si="35"/>
        <v>820</v>
      </c>
      <c r="E886" s="21" t="str">
        <f t="shared" si="33"/>
        <v>PM820</v>
      </c>
      <c r="H886" s="21" t="s">
        <v>144</v>
      </c>
      <c r="L886" s="22"/>
      <c r="M886" s="22"/>
      <c r="N886" s="22"/>
    </row>
    <row r="887" spans="1:14" s="21" customFormat="1" ht="30" x14ac:dyDescent="0.25">
      <c r="A887" s="21" t="s">
        <v>1255</v>
      </c>
      <c r="B887" s="21" t="s">
        <v>312</v>
      </c>
      <c r="C887" s="21" t="s">
        <v>313</v>
      </c>
      <c r="D887" s="21">
        <f t="shared" si="35"/>
        <v>821</v>
      </c>
      <c r="E887" s="21" t="str">
        <f t="shared" si="33"/>
        <v>PM821</v>
      </c>
      <c r="H887" s="21" t="s">
        <v>144</v>
      </c>
      <c r="L887" s="22"/>
      <c r="M887" s="22"/>
      <c r="N887" s="22"/>
    </row>
    <row r="888" spans="1:14" s="21" customFormat="1" ht="30" x14ac:dyDescent="0.25">
      <c r="A888" s="21" t="s">
        <v>1255</v>
      </c>
      <c r="B888" s="21" t="s">
        <v>312</v>
      </c>
      <c r="C888" s="21" t="s">
        <v>313</v>
      </c>
      <c r="D888" s="21">
        <f t="shared" si="35"/>
        <v>822</v>
      </c>
      <c r="E888" s="21" t="str">
        <f t="shared" si="33"/>
        <v>PM822</v>
      </c>
      <c r="H888" s="21" t="s">
        <v>144</v>
      </c>
      <c r="L888" s="22"/>
      <c r="M888" s="22"/>
      <c r="N888" s="22"/>
    </row>
    <row r="889" spans="1:14" s="21" customFormat="1" ht="30" x14ac:dyDescent="0.25">
      <c r="A889" s="21" t="s">
        <v>1255</v>
      </c>
      <c r="B889" s="21" t="s">
        <v>312</v>
      </c>
      <c r="C889" s="21" t="s">
        <v>313</v>
      </c>
      <c r="D889" s="21">
        <f t="shared" si="35"/>
        <v>823</v>
      </c>
      <c r="E889" s="21" t="str">
        <f t="shared" si="33"/>
        <v>PM823</v>
      </c>
      <c r="H889" s="21" t="s">
        <v>144</v>
      </c>
      <c r="L889" s="22"/>
      <c r="M889" s="22"/>
      <c r="N889" s="22"/>
    </row>
    <row r="890" spans="1:14" s="21" customFormat="1" ht="30" x14ac:dyDescent="0.25">
      <c r="A890" s="21" t="s">
        <v>1255</v>
      </c>
      <c r="B890" s="21" t="s">
        <v>312</v>
      </c>
      <c r="C890" s="21" t="s">
        <v>313</v>
      </c>
      <c r="D890" s="21">
        <f t="shared" si="35"/>
        <v>824</v>
      </c>
      <c r="E890" s="21" t="str">
        <f t="shared" si="33"/>
        <v>PM824</v>
      </c>
      <c r="H890" s="21" t="s">
        <v>144</v>
      </c>
      <c r="L890" s="22"/>
      <c r="M890" s="22"/>
      <c r="N890" s="22"/>
    </row>
    <row r="891" spans="1:14" s="21" customFormat="1" ht="30" x14ac:dyDescent="0.25">
      <c r="A891" s="21" t="s">
        <v>1255</v>
      </c>
      <c r="B891" s="21" t="s">
        <v>312</v>
      </c>
      <c r="C891" s="21" t="s">
        <v>313</v>
      </c>
      <c r="D891" s="21">
        <f t="shared" si="35"/>
        <v>825</v>
      </c>
      <c r="E891" s="21" t="str">
        <f t="shared" si="33"/>
        <v>PM825</v>
      </c>
      <c r="H891" s="21" t="s">
        <v>144</v>
      </c>
      <c r="L891" s="22"/>
      <c r="M891" s="22"/>
      <c r="N891" s="22"/>
    </row>
    <row r="892" spans="1:14" s="21" customFormat="1" ht="30" x14ac:dyDescent="0.25">
      <c r="A892" s="21" t="s">
        <v>1255</v>
      </c>
      <c r="B892" s="21" t="s">
        <v>312</v>
      </c>
      <c r="C892" s="21" t="s">
        <v>313</v>
      </c>
      <c r="D892" s="21">
        <f t="shared" si="35"/>
        <v>826</v>
      </c>
      <c r="E892" s="21" t="str">
        <f t="shared" si="33"/>
        <v>PM826</v>
      </c>
      <c r="H892" s="21" t="s">
        <v>144</v>
      </c>
      <c r="L892" s="22"/>
      <c r="M892" s="22"/>
      <c r="N892" s="22"/>
    </row>
    <row r="893" spans="1:14" s="21" customFormat="1" ht="30" x14ac:dyDescent="0.25">
      <c r="A893" s="21" t="s">
        <v>1255</v>
      </c>
      <c r="B893" s="21" t="s">
        <v>312</v>
      </c>
      <c r="C893" s="21" t="s">
        <v>313</v>
      </c>
      <c r="D893" s="21">
        <f t="shared" si="35"/>
        <v>827</v>
      </c>
      <c r="E893" s="21" t="str">
        <f t="shared" si="33"/>
        <v>PM827</v>
      </c>
      <c r="H893" s="21" t="s">
        <v>144</v>
      </c>
      <c r="L893" s="22"/>
      <c r="M893" s="22"/>
      <c r="N893" s="22"/>
    </row>
    <row r="894" spans="1:14" s="21" customFormat="1" ht="30" x14ac:dyDescent="0.25">
      <c r="A894" s="21" t="s">
        <v>1255</v>
      </c>
      <c r="B894" s="21" t="s">
        <v>312</v>
      </c>
      <c r="C894" s="21" t="s">
        <v>313</v>
      </c>
      <c r="D894" s="21">
        <f t="shared" si="35"/>
        <v>828</v>
      </c>
      <c r="E894" s="21" t="str">
        <f t="shared" si="33"/>
        <v>PM828</v>
      </c>
      <c r="H894" s="21" t="s">
        <v>144</v>
      </c>
      <c r="L894" s="22"/>
      <c r="M894" s="22"/>
      <c r="N894" s="22"/>
    </row>
    <row r="895" spans="1:14" s="21" customFormat="1" ht="30" x14ac:dyDescent="0.25">
      <c r="A895" s="21" t="s">
        <v>1255</v>
      </c>
      <c r="B895" s="21" t="s">
        <v>312</v>
      </c>
      <c r="C895" s="21" t="s">
        <v>313</v>
      </c>
      <c r="D895" s="21">
        <f t="shared" si="35"/>
        <v>829</v>
      </c>
      <c r="E895" s="21" t="str">
        <f t="shared" si="33"/>
        <v>PM829</v>
      </c>
      <c r="H895" s="21" t="s">
        <v>144</v>
      </c>
      <c r="L895" s="22"/>
      <c r="M895" s="22"/>
      <c r="N895" s="22"/>
    </row>
    <row r="896" spans="1:14" s="21" customFormat="1" ht="30" x14ac:dyDescent="0.25">
      <c r="A896" s="21" t="s">
        <v>1255</v>
      </c>
      <c r="B896" s="21" t="s">
        <v>312</v>
      </c>
      <c r="C896" s="21" t="s">
        <v>313</v>
      </c>
      <c r="D896" s="21">
        <f t="shared" si="35"/>
        <v>830</v>
      </c>
      <c r="E896" s="21" t="str">
        <f t="shared" si="33"/>
        <v>PM830</v>
      </c>
      <c r="H896" s="21" t="s">
        <v>144</v>
      </c>
      <c r="L896" s="22"/>
      <c r="M896" s="22"/>
      <c r="N896" s="22"/>
    </row>
    <row r="897" spans="1:14" s="21" customFormat="1" ht="30" x14ac:dyDescent="0.25">
      <c r="A897" s="21" t="s">
        <v>1255</v>
      </c>
      <c r="B897" s="21" t="s">
        <v>312</v>
      </c>
      <c r="C897" s="21" t="s">
        <v>313</v>
      </c>
      <c r="D897" s="21">
        <f t="shared" si="35"/>
        <v>831</v>
      </c>
      <c r="E897" s="21" t="str">
        <f t="shared" si="33"/>
        <v>PM831</v>
      </c>
      <c r="H897" s="21" t="s">
        <v>144</v>
      </c>
      <c r="L897" s="22"/>
      <c r="M897" s="22"/>
      <c r="N897" s="22"/>
    </row>
    <row r="898" spans="1:14" s="21" customFormat="1" ht="30" x14ac:dyDescent="0.25">
      <c r="A898" s="21" t="s">
        <v>1255</v>
      </c>
      <c r="B898" s="21" t="s">
        <v>312</v>
      </c>
      <c r="C898" s="21" t="s">
        <v>313</v>
      </c>
      <c r="D898" s="21">
        <f t="shared" si="35"/>
        <v>832</v>
      </c>
      <c r="E898" s="21" t="str">
        <f t="shared" si="33"/>
        <v>PM832</v>
      </c>
      <c r="H898" s="21" t="s">
        <v>144</v>
      </c>
      <c r="L898" s="22"/>
      <c r="M898" s="22"/>
      <c r="N898" s="22"/>
    </row>
    <row r="899" spans="1:14" s="21" customFormat="1" ht="30" x14ac:dyDescent="0.25">
      <c r="A899" s="21" t="s">
        <v>1255</v>
      </c>
      <c r="B899" s="21" t="s">
        <v>312</v>
      </c>
      <c r="C899" s="21" t="s">
        <v>313</v>
      </c>
      <c r="D899" s="21">
        <f t="shared" si="35"/>
        <v>833</v>
      </c>
      <c r="E899" s="21" t="str">
        <f t="shared" ref="E899:E962" si="36">CONCATENATE(B899,C899,D899)</f>
        <v>PM833</v>
      </c>
      <c r="H899" s="21" t="s">
        <v>144</v>
      </c>
      <c r="L899" s="22"/>
      <c r="M899" s="22"/>
      <c r="N899" s="22"/>
    </row>
    <row r="900" spans="1:14" s="21" customFormat="1" ht="30" x14ac:dyDescent="0.25">
      <c r="A900" s="21" t="s">
        <v>1255</v>
      </c>
      <c r="B900" s="21" t="s">
        <v>312</v>
      </c>
      <c r="C900" s="21" t="s">
        <v>313</v>
      </c>
      <c r="D900" s="21">
        <f t="shared" si="35"/>
        <v>834</v>
      </c>
      <c r="E900" s="21" t="str">
        <f t="shared" si="36"/>
        <v>PM834</v>
      </c>
      <c r="H900" s="21" t="s">
        <v>144</v>
      </c>
      <c r="L900" s="22"/>
      <c r="M900" s="22"/>
      <c r="N900" s="22"/>
    </row>
    <row r="901" spans="1:14" s="21" customFormat="1" ht="30" x14ac:dyDescent="0.25">
      <c r="A901" s="21" t="s">
        <v>1255</v>
      </c>
      <c r="B901" s="21" t="s">
        <v>312</v>
      </c>
      <c r="C901" s="21" t="s">
        <v>313</v>
      </c>
      <c r="D901" s="21">
        <f t="shared" si="35"/>
        <v>835</v>
      </c>
      <c r="E901" s="21" t="str">
        <f t="shared" si="36"/>
        <v>PM835</v>
      </c>
      <c r="H901" s="21" t="s">
        <v>144</v>
      </c>
      <c r="L901" s="22"/>
      <c r="M901" s="22"/>
      <c r="N901" s="22"/>
    </row>
    <row r="902" spans="1:14" s="21" customFormat="1" ht="30" x14ac:dyDescent="0.25">
      <c r="A902" s="21" t="s">
        <v>1255</v>
      </c>
      <c r="B902" s="21" t="s">
        <v>312</v>
      </c>
      <c r="C902" s="21" t="s">
        <v>313</v>
      </c>
      <c r="D902" s="21">
        <f t="shared" si="35"/>
        <v>836</v>
      </c>
      <c r="E902" s="21" t="str">
        <f t="shared" si="36"/>
        <v>PM836</v>
      </c>
      <c r="H902" s="21" t="s">
        <v>144</v>
      </c>
      <c r="L902" s="22"/>
      <c r="M902" s="22"/>
      <c r="N902" s="22"/>
    </row>
    <row r="903" spans="1:14" s="21" customFormat="1" ht="30" x14ac:dyDescent="0.25">
      <c r="A903" s="21" t="s">
        <v>1255</v>
      </c>
      <c r="B903" s="21" t="s">
        <v>312</v>
      </c>
      <c r="C903" s="21" t="s">
        <v>313</v>
      </c>
      <c r="D903" s="21">
        <f t="shared" si="35"/>
        <v>837</v>
      </c>
      <c r="E903" s="21" t="str">
        <f t="shared" si="36"/>
        <v>PM837</v>
      </c>
      <c r="H903" s="21" t="s">
        <v>144</v>
      </c>
      <c r="L903" s="22"/>
      <c r="M903" s="22"/>
      <c r="N903" s="22"/>
    </row>
    <row r="904" spans="1:14" s="21" customFormat="1" ht="30" x14ac:dyDescent="0.25">
      <c r="A904" s="21" t="s">
        <v>1255</v>
      </c>
      <c r="B904" s="21" t="s">
        <v>312</v>
      </c>
      <c r="C904" s="21" t="s">
        <v>313</v>
      </c>
      <c r="D904" s="21">
        <f t="shared" si="35"/>
        <v>838</v>
      </c>
      <c r="E904" s="21" t="str">
        <f t="shared" si="36"/>
        <v>PM838</v>
      </c>
      <c r="H904" s="21" t="s">
        <v>144</v>
      </c>
      <c r="L904" s="22"/>
      <c r="M904" s="22"/>
      <c r="N904" s="22"/>
    </row>
    <row r="905" spans="1:14" s="21" customFormat="1" ht="30" x14ac:dyDescent="0.25">
      <c r="A905" s="21" t="s">
        <v>1255</v>
      </c>
      <c r="B905" s="21" t="s">
        <v>312</v>
      </c>
      <c r="C905" s="21" t="s">
        <v>313</v>
      </c>
      <c r="D905" s="21">
        <f t="shared" si="35"/>
        <v>839</v>
      </c>
      <c r="E905" s="21" t="str">
        <f t="shared" si="36"/>
        <v>PM839</v>
      </c>
      <c r="H905" s="21" t="s">
        <v>144</v>
      </c>
      <c r="L905" s="22"/>
      <c r="M905" s="22"/>
      <c r="N905" s="22"/>
    </row>
    <row r="906" spans="1:14" s="21" customFormat="1" ht="30" x14ac:dyDescent="0.25">
      <c r="A906" s="21" t="s">
        <v>1255</v>
      </c>
      <c r="B906" s="21" t="s">
        <v>312</v>
      </c>
      <c r="C906" s="21" t="s">
        <v>313</v>
      </c>
      <c r="D906" s="21">
        <f t="shared" si="35"/>
        <v>840</v>
      </c>
      <c r="E906" s="21" t="str">
        <f t="shared" si="36"/>
        <v>PM840</v>
      </c>
      <c r="H906" s="21" t="s">
        <v>144</v>
      </c>
      <c r="L906" s="22"/>
      <c r="M906" s="22"/>
      <c r="N906" s="22"/>
    </row>
    <row r="907" spans="1:14" s="21" customFormat="1" ht="30" x14ac:dyDescent="0.25">
      <c r="A907" s="21" t="s">
        <v>1255</v>
      </c>
      <c r="B907" s="21" t="s">
        <v>312</v>
      </c>
      <c r="C907" s="21" t="s">
        <v>313</v>
      </c>
      <c r="D907" s="21">
        <f t="shared" si="35"/>
        <v>841</v>
      </c>
      <c r="E907" s="21" t="str">
        <f t="shared" si="36"/>
        <v>PM841</v>
      </c>
      <c r="H907" s="21" t="s">
        <v>144</v>
      </c>
      <c r="L907" s="22"/>
      <c r="M907" s="22"/>
      <c r="N907" s="22"/>
    </row>
    <row r="908" spans="1:14" s="21" customFormat="1" ht="30" x14ac:dyDescent="0.25">
      <c r="A908" s="21" t="s">
        <v>1255</v>
      </c>
      <c r="B908" s="21" t="s">
        <v>312</v>
      </c>
      <c r="C908" s="21" t="s">
        <v>313</v>
      </c>
      <c r="D908" s="21">
        <f t="shared" si="35"/>
        <v>842</v>
      </c>
      <c r="E908" s="21" t="str">
        <f t="shared" si="36"/>
        <v>PM842</v>
      </c>
      <c r="H908" s="21" t="s">
        <v>144</v>
      </c>
      <c r="L908" s="22"/>
      <c r="M908" s="22"/>
      <c r="N908" s="22"/>
    </row>
    <row r="909" spans="1:14" s="21" customFormat="1" ht="30" x14ac:dyDescent="0.25">
      <c r="A909" s="21" t="s">
        <v>1255</v>
      </c>
      <c r="B909" s="21" t="s">
        <v>312</v>
      </c>
      <c r="C909" s="21" t="s">
        <v>313</v>
      </c>
      <c r="D909" s="21">
        <f t="shared" si="35"/>
        <v>843</v>
      </c>
      <c r="E909" s="21" t="str">
        <f t="shared" si="36"/>
        <v>PM843</v>
      </c>
      <c r="H909" s="21" t="s">
        <v>144</v>
      </c>
      <c r="L909" s="22"/>
      <c r="M909" s="22"/>
      <c r="N909" s="22"/>
    </row>
    <row r="910" spans="1:14" s="21" customFormat="1" ht="30" x14ac:dyDescent="0.25">
      <c r="A910" s="21" t="s">
        <v>1255</v>
      </c>
      <c r="B910" s="21" t="s">
        <v>312</v>
      </c>
      <c r="C910" s="21" t="s">
        <v>313</v>
      </c>
      <c r="D910" s="21">
        <f t="shared" si="35"/>
        <v>844</v>
      </c>
      <c r="E910" s="21" t="str">
        <f t="shared" si="36"/>
        <v>PM844</v>
      </c>
      <c r="H910" s="21" t="s">
        <v>144</v>
      </c>
      <c r="L910" s="22"/>
      <c r="M910" s="22"/>
      <c r="N910" s="22"/>
    </row>
    <row r="911" spans="1:14" s="21" customFormat="1" ht="30" x14ac:dyDescent="0.25">
      <c r="A911" s="21" t="s">
        <v>1255</v>
      </c>
      <c r="B911" s="21" t="s">
        <v>312</v>
      </c>
      <c r="C911" s="21" t="s">
        <v>313</v>
      </c>
      <c r="D911" s="21">
        <f t="shared" si="35"/>
        <v>845</v>
      </c>
      <c r="E911" s="21" t="str">
        <f t="shared" si="36"/>
        <v>PM845</v>
      </c>
      <c r="H911" s="21" t="s">
        <v>144</v>
      </c>
      <c r="L911" s="22"/>
      <c r="M911" s="22"/>
      <c r="N911" s="22"/>
    </row>
    <row r="912" spans="1:14" s="21" customFormat="1" ht="30" x14ac:dyDescent="0.25">
      <c r="A912" s="21" t="s">
        <v>1255</v>
      </c>
      <c r="B912" s="21" t="s">
        <v>312</v>
      </c>
      <c r="C912" s="21" t="s">
        <v>313</v>
      </c>
      <c r="D912" s="21">
        <f t="shared" si="35"/>
        <v>846</v>
      </c>
      <c r="E912" s="21" t="str">
        <f t="shared" si="36"/>
        <v>PM846</v>
      </c>
      <c r="H912" s="21" t="s">
        <v>144</v>
      </c>
      <c r="L912" s="22"/>
      <c r="M912" s="22"/>
      <c r="N912" s="22"/>
    </row>
    <row r="913" spans="1:14" s="21" customFormat="1" ht="30" x14ac:dyDescent="0.25">
      <c r="A913" s="21" t="s">
        <v>1255</v>
      </c>
      <c r="B913" s="21" t="s">
        <v>312</v>
      </c>
      <c r="C913" s="21" t="s">
        <v>313</v>
      </c>
      <c r="D913" s="21">
        <f t="shared" si="35"/>
        <v>847</v>
      </c>
      <c r="E913" s="21" t="str">
        <f t="shared" si="36"/>
        <v>PM847</v>
      </c>
      <c r="H913" s="21" t="s">
        <v>144</v>
      </c>
      <c r="L913" s="22"/>
      <c r="M913" s="22"/>
      <c r="N913" s="22"/>
    </row>
    <row r="914" spans="1:14" s="21" customFormat="1" ht="30" x14ac:dyDescent="0.25">
      <c r="A914" s="21" t="s">
        <v>1255</v>
      </c>
      <c r="B914" s="21" t="s">
        <v>312</v>
      </c>
      <c r="C914" s="21" t="s">
        <v>313</v>
      </c>
      <c r="D914" s="21">
        <f t="shared" si="35"/>
        <v>848</v>
      </c>
      <c r="E914" s="21" t="str">
        <f t="shared" si="36"/>
        <v>PM848</v>
      </c>
      <c r="H914" s="21" t="s">
        <v>144</v>
      </c>
      <c r="L914" s="22"/>
      <c r="M914" s="22"/>
      <c r="N914" s="22"/>
    </row>
    <row r="915" spans="1:14" s="21" customFormat="1" ht="30" x14ac:dyDescent="0.25">
      <c r="A915" s="21" t="s">
        <v>1255</v>
      </c>
      <c r="B915" s="21" t="s">
        <v>312</v>
      </c>
      <c r="C915" s="21" t="s">
        <v>313</v>
      </c>
      <c r="D915" s="21">
        <f t="shared" si="35"/>
        <v>849</v>
      </c>
      <c r="E915" s="21" t="str">
        <f t="shared" si="36"/>
        <v>PM849</v>
      </c>
      <c r="H915" s="21" t="s">
        <v>144</v>
      </c>
      <c r="L915" s="22"/>
      <c r="M915" s="22"/>
      <c r="N915" s="22"/>
    </row>
    <row r="916" spans="1:14" s="21" customFormat="1" ht="30" x14ac:dyDescent="0.25">
      <c r="A916" s="21" t="s">
        <v>1255</v>
      </c>
      <c r="B916" s="21" t="s">
        <v>312</v>
      </c>
      <c r="C916" s="21" t="s">
        <v>313</v>
      </c>
      <c r="D916" s="21">
        <f t="shared" si="35"/>
        <v>850</v>
      </c>
      <c r="E916" s="21" t="str">
        <f t="shared" si="36"/>
        <v>PM850</v>
      </c>
      <c r="H916" s="21" t="s">
        <v>144</v>
      </c>
      <c r="L916" s="22"/>
      <c r="M916" s="22"/>
      <c r="N916" s="22"/>
    </row>
    <row r="917" spans="1:14" s="21" customFormat="1" ht="30" x14ac:dyDescent="0.25">
      <c r="A917" s="21" t="s">
        <v>1255</v>
      </c>
      <c r="B917" s="21" t="s">
        <v>312</v>
      </c>
      <c r="C917" s="21" t="s">
        <v>313</v>
      </c>
      <c r="D917" s="21">
        <f t="shared" si="35"/>
        <v>851</v>
      </c>
      <c r="E917" s="21" t="str">
        <f t="shared" si="36"/>
        <v>PM851</v>
      </c>
      <c r="H917" s="21" t="s">
        <v>144</v>
      </c>
      <c r="L917" s="22"/>
      <c r="M917" s="22"/>
      <c r="N917" s="22"/>
    </row>
    <row r="918" spans="1:14" s="21" customFormat="1" ht="30" x14ac:dyDescent="0.25">
      <c r="A918" s="21" t="s">
        <v>1255</v>
      </c>
      <c r="B918" s="21" t="s">
        <v>312</v>
      </c>
      <c r="C918" s="21" t="s">
        <v>313</v>
      </c>
      <c r="D918" s="21">
        <f t="shared" si="35"/>
        <v>852</v>
      </c>
      <c r="E918" s="21" t="str">
        <f t="shared" si="36"/>
        <v>PM852</v>
      </c>
      <c r="H918" s="21" t="s">
        <v>144</v>
      </c>
      <c r="L918" s="22"/>
      <c r="M918" s="22"/>
      <c r="N918" s="22"/>
    </row>
    <row r="919" spans="1:14" s="21" customFormat="1" ht="30" x14ac:dyDescent="0.25">
      <c r="A919" s="21" t="s">
        <v>1255</v>
      </c>
      <c r="B919" s="21" t="s">
        <v>312</v>
      </c>
      <c r="C919" s="21" t="s">
        <v>313</v>
      </c>
      <c r="D919" s="21">
        <f t="shared" si="35"/>
        <v>853</v>
      </c>
      <c r="E919" s="21" t="str">
        <f t="shared" si="36"/>
        <v>PM853</v>
      </c>
      <c r="H919" s="21" t="s">
        <v>144</v>
      </c>
      <c r="L919" s="22"/>
      <c r="M919" s="22"/>
      <c r="N919" s="22"/>
    </row>
    <row r="920" spans="1:14" s="21" customFormat="1" ht="30" x14ac:dyDescent="0.25">
      <c r="A920" s="21" t="s">
        <v>1255</v>
      </c>
      <c r="B920" s="21" t="s">
        <v>312</v>
      </c>
      <c r="C920" s="21" t="s">
        <v>313</v>
      </c>
      <c r="D920" s="21">
        <f t="shared" si="35"/>
        <v>854</v>
      </c>
      <c r="E920" s="21" t="str">
        <f t="shared" si="36"/>
        <v>PM854</v>
      </c>
      <c r="H920" s="21" t="s">
        <v>144</v>
      </c>
      <c r="L920" s="22"/>
      <c r="M920" s="22"/>
      <c r="N920" s="22"/>
    </row>
    <row r="921" spans="1:14" s="21" customFormat="1" ht="30" x14ac:dyDescent="0.25">
      <c r="A921" s="21" t="s">
        <v>1255</v>
      </c>
      <c r="B921" s="21" t="s">
        <v>312</v>
      </c>
      <c r="C921" s="21" t="s">
        <v>313</v>
      </c>
      <c r="D921" s="21">
        <f t="shared" si="35"/>
        <v>855</v>
      </c>
      <c r="E921" s="21" t="str">
        <f t="shared" si="36"/>
        <v>PM855</v>
      </c>
      <c r="H921" s="21" t="s">
        <v>144</v>
      </c>
      <c r="L921" s="22"/>
      <c r="M921" s="22"/>
      <c r="N921" s="22"/>
    </row>
    <row r="922" spans="1:14" s="21" customFormat="1" ht="30" x14ac:dyDescent="0.25">
      <c r="A922" s="21" t="s">
        <v>1255</v>
      </c>
      <c r="B922" s="21" t="s">
        <v>312</v>
      </c>
      <c r="C922" s="21" t="s">
        <v>313</v>
      </c>
      <c r="D922" s="21">
        <f t="shared" si="35"/>
        <v>856</v>
      </c>
      <c r="E922" s="21" t="str">
        <f t="shared" si="36"/>
        <v>PM856</v>
      </c>
      <c r="H922" s="21" t="s">
        <v>144</v>
      </c>
      <c r="L922" s="22"/>
      <c r="M922" s="22"/>
      <c r="N922" s="22"/>
    </row>
    <row r="923" spans="1:14" s="21" customFormat="1" ht="30" x14ac:dyDescent="0.25">
      <c r="A923" s="21" t="s">
        <v>1255</v>
      </c>
      <c r="B923" s="21" t="s">
        <v>312</v>
      </c>
      <c r="C923" s="21" t="s">
        <v>313</v>
      </c>
      <c r="D923" s="21">
        <f t="shared" si="35"/>
        <v>857</v>
      </c>
      <c r="E923" s="21" t="str">
        <f t="shared" si="36"/>
        <v>PM857</v>
      </c>
      <c r="H923" s="21" t="s">
        <v>144</v>
      </c>
      <c r="L923" s="22"/>
      <c r="M923" s="22"/>
      <c r="N923" s="22"/>
    </row>
    <row r="924" spans="1:14" s="21" customFormat="1" ht="30" x14ac:dyDescent="0.25">
      <c r="A924" s="21" t="s">
        <v>1255</v>
      </c>
      <c r="B924" s="21" t="s">
        <v>312</v>
      </c>
      <c r="C924" s="21" t="s">
        <v>313</v>
      </c>
      <c r="D924" s="21">
        <f t="shared" si="35"/>
        <v>858</v>
      </c>
      <c r="E924" s="21" t="str">
        <f t="shared" si="36"/>
        <v>PM858</v>
      </c>
      <c r="H924" s="21" t="s">
        <v>144</v>
      </c>
      <c r="L924" s="22"/>
      <c r="M924" s="22"/>
      <c r="N924" s="22"/>
    </row>
    <row r="925" spans="1:14" s="21" customFormat="1" ht="30" x14ac:dyDescent="0.25">
      <c r="A925" s="21" t="s">
        <v>1255</v>
      </c>
      <c r="B925" s="21" t="s">
        <v>312</v>
      </c>
      <c r="C925" s="21" t="s">
        <v>313</v>
      </c>
      <c r="D925" s="21">
        <f t="shared" si="35"/>
        <v>859</v>
      </c>
      <c r="E925" s="21" t="str">
        <f t="shared" si="36"/>
        <v>PM859</v>
      </c>
      <c r="H925" s="21" t="s">
        <v>144</v>
      </c>
      <c r="L925" s="22"/>
      <c r="M925" s="22"/>
      <c r="N925" s="22"/>
    </row>
    <row r="926" spans="1:14" s="21" customFormat="1" ht="30" x14ac:dyDescent="0.25">
      <c r="A926" s="21" t="s">
        <v>1255</v>
      </c>
      <c r="B926" s="21" t="s">
        <v>312</v>
      </c>
      <c r="C926" s="21" t="s">
        <v>313</v>
      </c>
      <c r="D926" s="21">
        <f t="shared" si="35"/>
        <v>860</v>
      </c>
      <c r="E926" s="21" t="str">
        <f t="shared" si="36"/>
        <v>PM860</v>
      </c>
      <c r="H926" s="21" t="s">
        <v>144</v>
      </c>
      <c r="L926" s="22"/>
      <c r="M926" s="22"/>
      <c r="N926" s="22"/>
    </row>
    <row r="927" spans="1:14" s="21" customFormat="1" ht="30" x14ac:dyDescent="0.25">
      <c r="A927" s="21" t="s">
        <v>1255</v>
      </c>
      <c r="B927" s="21" t="s">
        <v>312</v>
      </c>
      <c r="C927" s="21" t="s">
        <v>313</v>
      </c>
      <c r="D927" s="21">
        <f t="shared" si="35"/>
        <v>861</v>
      </c>
      <c r="E927" s="21" t="str">
        <f t="shared" si="36"/>
        <v>PM861</v>
      </c>
      <c r="H927" s="21" t="s">
        <v>144</v>
      </c>
      <c r="L927" s="22"/>
      <c r="M927" s="22"/>
      <c r="N927" s="22"/>
    </row>
    <row r="928" spans="1:14" s="21" customFormat="1" ht="30" x14ac:dyDescent="0.25">
      <c r="A928" s="21" t="s">
        <v>1255</v>
      </c>
      <c r="B928" s="21" t="s">
        <v>312</v>
      </c>
      <c r="C928" s="21" t="s">
        <v>313</v>
      </c>
      <c r="D928" s="21">
        <f t="shared" si="35"/>
        <v>862</v>
      </c>
      <c r="E928" s="21" t="str">
        <f t="shared" si="36"/>
        <v>PM862</v>
      </c>
      <c r="H928" s="21" t="s">
        <v>144</v>
      </c>
      <c r="L928" s="22"/>
      <c r="M928" s="22"/>
      <c r="N928" s="22"/>
    </row>
    <row r="929" spans="1:55" s="21" customFormat="1" ht="30" x14ac:dyDescent="0.25">
      <c r="A929" s="21" t="s">
        <v>1255</v>
      </c>
      <c r="B929" s="21" t="s">
        <v>312</v>
      </c>
      <c r="C929" s="21" t="s">
        <v>313</v>
      </c>
      <c r="D929" s="21">
        <f t="shared" si="35"/>
        <v>863</v>
      </c>
      <c r="E929" s="21" t="str">
        <f t="shared" si="36"/>
        <v>PM863</v>
      </c>
      <c r="H929" s="21" t="s">
        <v>144</v>
      </c>
      <c r="L929" s="22"/>
      <c r="M929" s="22"/>
      <c r="N929" s="22"/>
    </row>
    <row r="930" spans="1:55" s="21" customFormat="1" ht="30" x14ac:dyDescent="0.25">
      <c r="A930" s="21" t="s">
        <v>1255</v>
      </c>
      <c r="B930" s="21" t="s">
        <v>312</v>
      </c>
      <c r="C930" s="21" t="s">
        <v>313</v>
      </c>
      <c r="D930" s="21">
        <f t="shared" si="35"/>
        <v>864</v>
      </c>
      <c r="E930" s="21" t="str">
        <f t="shared" si="36"/>
        <v>PM864</v>
      </c>
      <c r="H930" s="21" t="s">
        <v>144</v>
      </c>
      <c r="L930" s="22"/>
      <c r="M930" s="22"/>
      <c r="N930" s="22"/>
    </row>
    <row r="931" spans="1:55" s="21" customFormat="1" ht="30" x14ac:dyDescent="0.25">
      <c r="A931" s="21" t="s">
        <v>1255</v>
      </c>
      <c r="B931" s="21" t="s">
        <v>312</v>
      </c>
      <c r="C931" s="21" t="s">
        <v>313</v>
      </c>
      <c r="D931" s="21">
        <f t="shared" si="35"/>
        <v>865</v>
      </c>
      <c r="E931" s="21" t="str">
        <f t="shared" si="36"/>
        <v>PM865</v>
      </c>
      <c r="H931" s="21" t="s">
        <v>144</v>
      </c>
      <c r="L931" s="22"/>
      <c r="M931" s="22"/>
      <c r="N931" s="22"/>
    </row>
    <row r="932" spans="1:55" s="21" customFormat="1" ht="30" x14ac:dyDescent="0.25">
      <c r="A932" s="21" t="s">
        <v>1255</v>
      </c>
      <c r="B932" s="21" t="s">
        <v>312</v>
      </c>
      <c r="C932" s="21" t="s">
        <v>313</v>
      </c>
      <c r="D932" s="21">
        <f t="shared" si="35"/>
        <v>866</v>
      </c>
      <c r="E932" s="21" t="str">
        <f t="shared" si="36"/>
        <v>PM866</v>
      </c>
      <c r="H932" s="21" t="s">
        <v>144</v>
      </c>
      <c r="L932" s="22"/>
      <c r="M932" s="22"/>
      <c r="N932" s="22"/>
    </row>
    <row r="933" spans="1:55" s="21" customFormat="1" ht="30" x14ac:dyDescent="0.25">
      <c r="A933" s="21" t="s">
        <v>1255</v>
      </c>
      <c r="B933" s="21" t="s">
        <v>312</v>
      </c>
      <c r="C933" s="21" t="s">
        <v>313</v>
      </c>
      <c r="D933" s="21">
        <f t="shared" si="35"/>
        <v>867</v>
      </c>
      <c r="E933" s="21" t="str">
        <f t="shared" si="36"/>
        <v>PM867</v>
      </c>
      <c r="H933" s="21" t="s">
        <v>144</v>
      </c>
      <c r="L933" s="22"/>
      <c r="M933" s="22"/>
      <c r="N933" s="22"/>
    </row>
    <row r="934" spans="1:55" s="21" customFormat="1" ht="30" x14ac:dyDescent="0.25">
      <c r="A934" s="21" t="s">
        <v>1255</v>
      </c>
      <c r="B934" s="21" t="s">
        <v>312</v>
      </c>
      <c r="C934" s="21" t="s">
        <v>313</v>
      </c>
      <c r="D934" s="21">
        <f t="shared" si="35"/>
        <v>868</v>
      </c>
      <c r="E934" s="21" t="str">
        <f t="shared" si="36"/>
        <v>PM868</v>
      </c>
      <c r="H934" s="21" t="s">
        <v>144</v>
      </c>
      <c r="L934" s="22"/>
      <c r="M934" s="22"/>
      <c r="N934" s="22"/>
    </row>
    <row r="935" spans="1:55" s="21" customFormat="1" ht="30" x14ac:dyDescent="0.25">
      <c r="A935" s="21" t="s">
        <v>1255</v>
      </c>
      <c r="B935" s="21" t="s">
        <v>312</v>
      </c>
      <c r="C935" s="21" t="s">
        <v>313</v>
      </c>
      <c r="D935" s="21">
        <f t="shared" ref="D935:D998" si="37">SUM(D934+1)</f>
        <v>869</v>
      </c>
      <c r="E935" s="21" t="str">
        <f t="shared" si="36"/>
        <v>PM869</v>
      </c>
      <c r="H935" s="21" t="s">
        <v>144</v>
      </c>
      <c r="L935" s="22"/>
      <c r="M935" s="22"/>
      <c r="N935" s="22"/>
    </row>
    <row r="936" spans="1:55" s="21" customFormat="1" ht="30" x14ac:dyDescent="0.25">
      <c r="A936" s="21" t="s">
        <v>1255</v>
      </c>
      <c r="B936" s="21" t="s">
        <v>312</v>
      </c>
      <c r="C936" s="21" t="s">
        <v>313</v>
      </c>
      <c r="D936" s="21">
        <f t="shared" si="37"/>
        <v>870</v>
      </c>
      <c r="E936" s="21" t="str">
        <f t="shared" si="36"/>
        <v>PM870</v>
      </c>
      <c r="H936" s="21" t="s">
        <v>144</v>
      </c>
      <c r="L936" s="22"/>
      <c r="M936" s="22"/>
      <c r="N936" s="22"/>
    </row>
    <row r="937" spans="1:55" s="21" customFormat="1" ht="30" x14ac:dyDescent="0.25">
      <c r="A937" s="21" t="s">
        <v>1255</v>
      </c>
      <c r="B937" s="21" t="s">
        <v>312</v>
      </c>
      <c r="C937" s="21" t="s">
        <v>313</v>
      </c>
      <c r="D937" s="21">
        <f t="shared" si="37"/>
        <v>871</v>
      </c>
      <c r="E937" s="21" t="str">
        <f t="shared" si="36"/>
        <v>PM871</v>
      </c>
      <c r="H937" s="21" t="s">
        <v>144</v>
      </c>
      <c r="L937" s="22"/>
      <c r="M937" s="22"/>
      <c r="N937" s="22"/>
    </row>
    <row r="938" spans="1:55" s="21" customFormat="1" ht="30" x14ac:dyDescent="0.25">
      <c r="A938" s="21" t="s">
        <v>1255</v>
      </c>
      <c r="B938" s="21" t="s">
        <v>312</v>
      </c>
      <c r="C938" s="21" t="s">
        <v>313</v>
      </c>
      <c r="D938" s="21">
        <f t="shared" si="37"/>
        <v>872</v>
      </c>
      <c r="E938" s="21" t="str">
        <f t="shared" si="36"/>
        <v>PM872</v>
      </c>
      <c r="H938" s="21" t="s">
        <v>144</v>
      </c>
      <c r="L938" s="22"/>
      <c r="M938" s="22"/>
      <c r="N938" s="22"/>
    </row>
    <row r="939" spans="1:55" s="21" customFormat="1" ht="30" x14ac:dyDescent="0.25">
      <c r="A939" s="21" t="s">
        <v>1255</v>
      </c>
      <c r="B939" s="21" t="s">
        <v>312</v>
      </c>
      <c r="C939" s="21" t="s">
        <v>313</v>
      </c>
      <c r="D939" s="21">
        <f t="shared" si="37"/>
        <v>873</v>
      </c>
      <c r="E939" s="21" t="str">
        <f t="shared" si="36"/>
        <v>PM873</v>
      </c>
      <c r="H939" s="21" t="s">
        <v>144</v>
      </c>
      <c r="L939" s="22"/>
      <c r="M939" s="22"/>
      <c r="N939" s="22"/>
    </row>
    <row r="940" spans="1:55" s="21" customFormat="1" ht="30" x14ac:dyDescent="0.25">
      <c r="A940" s="21" t="s">
        <v>1255</v>
      </c>
      <c r="B940" s="21" t="s">
        <v>312</v>
      </c>
      <c r="C940" s="21" t="s">
        <v>313</v>
      </c>
      <c r="D940" s="21">
        <f t="shared" si="37"/>
        <v>874</v>
      </c>
      <c r="E940" s="21" t="str">
        <f t="shared" si="36"/>
        <v>PM874</v>
      </c>
      <c r="H940" s="21" t="s">
        <v>144</v>
      </c>
      <c r="L940" s="22"/>
      <c r="M940" s="22"/>
      <c r="N940" s="22"/>
    </row>
    <row r="941" spans="1:55" s="21" customFormat="1" ht="75" x14ac:dyDescent="0.25">
      <c r="A941" s="21" t="s">
        <v>1268</v>
      </c>
      <c r="B941" s="21" t="s">
        <v>312</v>
      </c>
      <c r="C941" s="21" t="s">
        <v>313</v>
      </c>
      <c r="D941" s="21">
        <f t="shared" si="37"/>
        <v>875</v>
      </c>
      <c r="E941" s="21" t="str">
        <f t="shared" si="36"/>
        <v>PM875</v>
      </c>
      <c r="G941" s="22">
        <v>41705</v>
      </c>
      <c r="H941" s="25">
        <v>776</v>
      </c>
      <c r="I941" s="25" t="s">
        <v>209</v>
      </c>
      <c r="J941" s="21" t="s">
        <v>1269</v>
      </c>
      <c r="K941" s="21" t="s">
        <v>1270</v>
      </c>
      <c r="L941" s="22"/>
      <c r="M941" s="22" t="s">
        <v>211</v>
      </c>
      <c r="N941" s="22" t="s">
        <v>212</v>
      </c>
      <c r="O941" s="21" t="s">
        <v>8</v>
      </c>
      <c r="P941" s="21" t="s">
        <v>1271</v>
      </c>
      <c r="Q941" s="21">
        <v>1</v>
      </c>
      <c r="S941" s="21" t="s">
        <v>333</v>
      </c>
      <c r="AA941" s="21" t="s">
        <v>9</v>
      </c>
      <c r="AG941" s="21" t="s">
        <v>9</v>
      </c>
      <c r="AT941" s="21" t="s">
        <v>9</v>
      </c>
      <c r="AU941" s="21" t="s">
        <v>9</v>
      </c>
      <c r="BB941" s="21" t="s">
        <v>9</v>
      </c>
      <c r="BC941" s="21" t="s">
        <v>9</v>
      </c>
    </row>
    <row r="942" spans="1:55" s="21" customFormat="1" ht="75" x14ac:dyDescent="0.25">
      <c r="A942" s="21" t="s">
        <v>1268</v>
      </c>
      <c r="B942" s="21" t="s">
        <v>312</v>
      </c>
      <c r="C942" s="21" t="s">
        <v>313</v>
      </c>
      <c r="D942" s="21">
        <f t="shared" si="37"/>
        <v>876</v>
      </c>
      <c r="E942" s="21" t="str">
        <f t="shared" si="36"/>
        <v>PM876</v>
      </c>
      <c r="G942" s="22">
        <v>41705</v>
      </c>
      <c r="H942" s="25">
        <v>776</v>
      </c>
      <c r="I942" s="25" t="s">
        <v>209</v>
      </c>
      <c r="J942" s="21" t="s">
        <v>1269</v>
      </c>
      <c r="K942" s="21" t="s">
        <v>1272</v>
      </c>
      <c r="L942" s="22"/>
      <c r="M942" s="22" t="s">
        <v>211</v>
      </c>
      <c r="N942" s="22" t="s">
        <v>212</v>
      </c>
      <c r="O942" s="21" t="s">
        <v>8</v>
      </c>
      <c r="P942" s="21" t="s">
        <v>1273</v>
      </c>
      <c r="Q942" s="21">
        <v>1</v>
      </c>
      <c r="S942" s="21" t="s">
        <v>333</v>
      </c>
      <c r="AA942" s="21" t="s">
        <v>9</v>
      </c>
      <c r="AG942" s="21" t="s">
        <v>9</v>
      </c>
      <c r="AT942" s="21" t="s">
        <v>9</v>
      </c>
      <c r="AU942" s="21" t="s">
        <v>9</v>
      </c>
      <c r="BB942" s="21" t="s">
        <v>9</v>
      </c>
      <c r="BC942" s="21" t="s">
        <v>9</v>
      </c>
    </row>
    <row r="943" spans="1:55" s="21" customFormat="1" ht="75" x14ac:dyDescent="0.25">
      <c r="A943" s="21" t="s">
        <v>1268</v>
      </c>
      <c r="B943" s="21" t="s">
        <v>312</v>
      </c>
      <c r="C943" s="21" t="s">
        <v>313</v>
      </c>
      <c r="D943" s="21">
        <f t="shared" si="37"/>
        <v>877</v>
      </c>
      <c r="E943" s="21" t="str">
        <f t="shared" si="36"/>
        <v>PM877</v>
      </c>
      <c r="G943" s="22">
        <v>41705</v>
      </c>
      <c r="H943" s="25">
        <v>776</v>
      </c>
      <c r="I943" s="25" t="s">
        <v>209</v>
      </c>
      <c r="J943" s="21" t="s">
        <v>1269</v>
      </c>
      <c r="K943" s="21" t="s">
        <v>1274</v>
      </c>
      <c r="L943" s="22"/>
      <c r="M943" s="22" t="s">
        <v>211</v>
      </c>
      <c r="N943" s="22" t="s">
        <v>212</v>
      </c>
      <c r="O943" s="21" t="s">
        <v>8</v>
      </c>
      <c r="P943" s="21" t="s">
        <v>1275</v>
      </c>
      <c r="Q943" s="21">
        <v>1</v>
      </c>
      <c r="S943" s="21" t="s">
        <v>333</v>
      </c>
      <c r="AA943" s="21" t="s">
        <v>9</v>
      </c>
      <c r="AG943" s="21" t="s">
        <v>9</v>
      </c>
      <c r="AT943" s="21" t="s">
        <v>9</v>
      </c>
      <c r="AU943" s="21" t="s">
        <v>9</v>
      </c>
      <c r="BB943" s="21" t="s">
        <v>9</v>
      </c>
      <c r="BC943" s="21" t="s">
        <v>9</v>
      </c>
    </row>
    <row r="944" spans="1:55" s="21" customFormat="1" ht="90" x14ac:dyDescent="0.25">
      <c r="A944" s="21" t="s">
        <v>1268</v>
      </c>
      <c r="B944" s="21" t="s">
        <v>312</v>
      </c>
      <c r="C944" s="21" t="s">
        <v>313</v>
      </c>
      <c r="D944" s="21">
        <f t="shared" si="37"/>
        <v>878</v>
      </c>
      <c r="E944" s="21" t="str">
        <f t="shared" si="36"/>
        <v>PM878</v>
      </c>
      <c r="G944" s="22">
        <v>41873</v>
      </c>
      <c r="H944" s="25">
        <v>601</v>
      </c>
      <c r="I944" s="25" t="s">
        <v>165</v>
      </c>
      <c r="J944" s="21" t="s">
        <v>1262</v>
      </c>
      <c r="K944" s="21" t="s">
        <v>1276</v>
      </c>
      <c r="L944" s="22"/>
      <c r="M944" s="22" t="s">
        <v>170</v>
      </c>
      <c r="N944" s="22" t="s">
        <v>171</v>
      </c>
      <c r="O944" s="21" t="s">
        <v>8</v>
      </c>
      <c r="P944" s="21" t="s">
        <v>1277</v>
      </c>
      <c r="Q944" s="21">
        <v>1</v>
      </c>
      <c r="S944" s="21" t="s">
        <v>805</v>
      </c>
      <c r="Z944" s="21" t="s">
        <v>9</v>
      </c>
      <c r="AG944" s="21" t="s">
        <v>9</v>
      </c>
      <c r="AT944" s="21" t="s">
        <v>9</v>
      </c>
      <c r="AU944" s="21" t="s">
        <v>9</v>
      </c>
      <c r="BB944" s="21" t="s">
        <v>9</v>
      </c>
    </row>
    <row r="945" spans="1:58" s="21" customFormat="1" ht="90" x14ac:dyDescent="0.25">
      <c r="A945" s="21" t="s">
        <v>1268</v>
      </c>
      <c r="B945" s="21" t="s">
        <v>312</v>
      </c>
      <c r="C945" s="21" t="s">
        <v>313</v>
      </c>
      <c r="D945" s="21">
        <f t="shared" si="37"/>
        <v>879</v>
      </c>
      <c r="E945" s="21" t="str">
        <f t="shared" si="36"/>
        <v>PM879</v>
      </c>
      <c r="G945" s="22">
        <v>41878</v>
      </c>
      <c r="H945" s="25">
        <v>605</v>
      </c>
      <c r="I945" s="25" t="s">
        <v>165</v>
      </c>
      <c r="J945" s="21" t="s">
        <v>1278</v>
      </c>
      <c r="K945" s="21" t="s">
        <v>1279</v>
      </c>
      <c r="L945" s="22"/>
      <c r="M945" s="22" t="s">
        <v>182</v>
      </c>
      <c r="N945" s="22" t="s">
        <v>183</v>
      </c>
      <c r="O945" s="21" t="s">
        <v>8</v>
      </c>
      <c r="P945" s="21" t="s">
        <v>1280</v>
      </c>
      <c r="Q945" s="21">
        <v>1</v>
      </c>
      <c r="S945" s="21" t="s">
        <v>793</v>
      </c>
      <c r="Z945" s="21" t="s">
        <v>9</v>
      </c>
      <c r="AA945" s="21" t="s">
        <v>9</v>
      </c>
      <c r="AG945" s="21" t="s">
        <v>9</v>
      </c>
      <c r="AH945" s="21" t="s">
        <v>9</v>
      </c>
      <c r="AI945" s="21" t="s">
        <v>9</v>
      </c>
      <c r="AL945" s="21" t="s">
        <v>9</v>
      </c>
      <c r="AQ945" s="21" t="s">
        <v>9</v>
      </c>
      <c r="AT945" s="21" t="s">
        <v>9</v>
      </c>
      <c r="AU945" s="21" t="s">
        <v>9</v>
      </c>
      <c r="AV945" s="21" t="s">
        <v>9</v>
      </c>
      <c r="BB945" s="21" t="s">
        <v>9</v>
      </c>
      <c r="BC945" s="21" t="s">
        <v>9</v>
      </c>
      <c r="BD945" s="21" t="s">
        <v>9</v>
      </c>
      <c r="BE945" s="21" t="s">
        <v>9</v>
      </c>
    </row>
    <row r="946" spans="1:58" s="21" customFormat="1" ht="90" x14ac:dyDescent="0.25">
      <c r="A946" s="21" t="s">
        <v>1268</v>
      </c>
      <c r="B946" s="21" t="s">
        <v>312</v>
      </c>
      <c r="C946" s="21" t="s">
        <v>313</v>
      </c>
      <c r="D946" s="21">
        <f t="shared" si="37"/>
        <v>880</v>
      </c>
      <c r="E946" s="21" t="str">
        <f t="shared" si="36"/>
        <v>PM880</v>
      </c>
      <c r="G946" s="22">
        <v>41879</v>
      </c>
      <c r="H946" s="25">
        <v>605</v>
      </c>
      <c r="I946" s="25" t="s">
        <v>165</v>
      </c>
      <c r="J946" s="21" t="s">
        <v>1278</v>
      </c>
      <c r="K946" s="21" t="s">
        <v>1281</v>
      </c>
      <c r="L946" s="22"/>
      <c r="M946" s="22" t="s">
        <v>182</v>
      </c>
      <c r="N946" s="22" t="s">
        <v>183</v>
      </c>
      <c r="O946" s="21" t="s">
        <v>8</v>
      </c>
      <c r="P946" s="21" t="s">
        <v>1280</v>
      </c>
      <c r="Q946" s="21">
        <v>1</v>
      </c>
      <c r="S946" s="21" t="s">
        <v>387</v>
      </c>
      <c r="Z946" s="21" t="s">
        <v>9</v>
      </c>
      <c r="AA946" s="21" t="s">
        <v>9</v>
      </c>
      <c r="AG946" s="21" t="s">
        <v>9</v>
      </c>
      <c r="AH946" s="21" t="s">
        <v>9</v>
      </c>
      <c r="AI946" s="21" t="s">
        <v>9</v>
      </c>
      <c r="AL946" s="21" t="s">
        <v>9</v>
      </c>
      <c r="AQ946" s="21" t="s">
        <v>9</v>
      </c>
      <c r="AT946" s="21" t="s">
        <v>9</v>
      </c>
      <c r="AU946" s="21" t="s">
        <v>9</v>
      </c>
      <c r="AV946" s="21" t="s">
        <v>9</v>
      </c>
      <c r="BB946" s="21" t="s">
        <v>9</v>
      </c>
      <c r="BC946" s="21" t="s">
        <v>9</v>
      </c>
      <c r="BD946" s="21" t="s">
        <v>9</v>
      </c>
      <c r="BE946" s="21" t="s">
        <v>9</v>
      </c>
    </row>
    <row r="947" spans="1:58" s="21" customFormat="1" ht="90" x14ac:dyDescent="0.25">
      <c r="A947" s="21" t="s">
        <v>1268</v>
      </c>
      <c r="B947" s="21" t="s">
        <v>312</v>
      </c>
      <c r="C947" s="21" t="s">
        <v>313</v>
      </c>
      <c r="D947" s="21">
        <f t="shared" si="37"/>
        <v>881</v>
      </c>
      <c r="E947" s="21" t="str">
        <f t="shared" si="36"/>
        <v>PM881</v>
      </c>
      <c r="G947" s="22">
        <v>41879</v>
      </c>
      <c r="H947" s="25">
        <v>605</v>
      </c>
      <c r="I947" s="25" t="s">
        <v>165</v>
      </c>
      <c r="J947" s="21" t="s">
        <v>1278</v>
      </c>
      <c r="K947" s="21" t="s">
        <v>1282</v>
      </c>
      <c r="L947" s="22"/>
      <c r="M947" s="22" t="s">
        <v>182</v>
      </c>
      <c r="N947" s="22" t="s">
        <v>183</v>
      </c>
      <c r="O947" s="21" t="s">
        <v>8</v>
      </c>
      <c r="P947" s="21" t="s">
        <v>1280</v>
      </c>
      <c r="Q947" s="21">
        <v>1</v>
      </c>
      <c r="S947" s="21" t="s">
        <v>387</v>
      </c>
      <c r="Z947" s="21" t="s">
        <v>9</v>
      </c>
      <c r="AA947" s="21" t="s">
        <v>9</v>
      </c>
      <c r="AG947" s="21" t="s">
        <v>9</v>
      </c>
      <c r="AH947" s="21" t="s">
        <v>9</v>
      </c>
      <c r="AI947" s="21" t="s">
        <v>9</v>
      </c>
      <c r="AL947" s="21" t="s">
        <v>9</v>
      </c>
      <c r="AQ947" s="21" t="s">
        <v>9</v>
      </c>
      <c r="AT947" s="21" t="s">
        <v>9</v>
      </c>
      <c r="AU947" s="21" t="s">
        <v>9</v>
      </c>
      <c r="AV947" s="21" t="s">
        <v>9</v>
      </c>
      <c r="BB947" s="21" t="s">
        <v>9</v>
      </c>
      <c r="BC947" s="21" t="s">
        <v>9</v>
      </c>
      <c r="BD947" s="21" t="s">
        <v>9</v>
      </c>
      <c r="BE947" s="21" t="s">
        <v>9</v>
      </c>
    </row>
    <row r="948" spans="1:58" s="21" customFormat="1" ht="90" x14ac:dyDescent="0.25">
      <c r="A948" s="21" t="s">
        <v>1268</v>
      </c>
      <c r="B948" s="21" t="s">
        <v>312</v>
      </c>
      <c r="C948" s="21" t="s">
        <v>313</v>
      </c>
      <c r="D948" s="21">
        <f t="shared" si="37"/>
        <v>882</v>
      </c>
      <c r="E948" s="21" t="str">
        <f t="shared" si="36"/>
        <v>PM882</v>
      </c>
      <c r="G948" s="22">
        <v>41879</v>
      </c>
      <c r="H948" s="25">
        <v>605</v>
      </c>
      <c r="I948" s="25" t="s">
        <v>165</v>
      </c>
      <c r="J948" s="21" t="s">
        <v>1278</v>
      </c>
      <c r="K948" s="21" t="s">
        <v>1283</v>
      </c>
      <c r="L948" s="22"/>
      <c r="M948" s="22" t="s">
        <v>182</v>
      </c>
      <c r="N948" s="22" t="s">
        <v>183</v>
      </c>
      <c r="O948" s="21" t="s">
        <v>8</v>
      </c>
      <c r="P948" s="21" t="s">
        <v>1280</v>
      </c>
      <c r="Q948" s="21">
        <v>1</v>
      </c>
      <c r="S948" s="21" t="s">
        <v>387</v>
      </c>
      <c r="Z948" s="21" t="s">
        <v>9</v>
      </c>
      <c r="AA948" s="21" t="s">
        <v>9</v>
      </c>
      <c r="AG948" s="21" t="s">
        <v>9</v>
      </c>
      <c r="AH948" s="21" t="s">
        <v>9</v>
      </c>
      <c r="AI948" s="21" t="s">
        <v>9</v>
      </c>
      <c r="AL948" s="21" t="s">
        <v>9</v>
      </c>
      <c r="AQ948" s="21" t="s">
        <v>9</v>
      </c>
      <c r="AT948" s="21" t="s">
        <v>9</v>
      </c>
      <c r="AU948" s="21" t="s">
        <v>9</v>
      </c>
      <c r="AV948" s="21" t="s">
        <v>9</v>
      </c>
      <c r="BB948" s="21" t="s">
        <v>9</v>
      </c>
      <c r="BC948" s="21" t="s">
        <v>9</v>
      </c>
      <c r="BD948" s="21" t="s">
        <v>9</v>
      </c>
      <c r="BE948" s="21" t="s">
        <v>9</v>
      </c>
    </row>
    <row r="949" spans="1:58" s="21" customFormat="1" ht="90" x14ac:dyDescent="0.25">
      <c r="A949" s="21" t="s">
        <v>1268</v>
      </c>
      <c r="B949" s="21" t="s">
        <v>312</v>
      </c>
      <c r="C949" s="21" t="s">
        <v>313</v>
      </c>
      <c r="D949" s="21">
        <f t="shared" si="37"/>
        <v>883</v>
      </c>
      <c r="E949" s="21" t="str">
        <f t="shared" si="36"/>
        <v>PM883</v>
      </c>
      <c r="G949" s="22">
        <v>41879</v>
      </c>
      <c r="H949" s="25">
        <v>605</v>
      </c>
      <c r="I949" s="25" t="s">
        <v>165</v>
      </c>
      <c r="J949" s="21" t="s">
        <v>1278</v>
      </c>
      <c r="K949" s="21" t="s">
        <v>1284</v>
      </c>
      <c r="L949" s="22"/>
      <c r="M949" s="22" t="s">
        <v>182</v>
      </c>
      <c r="N949" s="22" t="s">
        <v>183</v>
      </c>
      <c r="O949" s="21" t="s">
        <v>8</v>
      </c>
      <c r="P949" s="21" t="s">
        <v>1280</v>
      </c>
      <c r="Q949" s="21">
        <v>1</v>
      </c>
      <c r="S949" s="21" t="s">
        <v>333</v>
      </c>
      <c r="Z949" s="21" t="s">
        <v>9</v>
      </c>
      <c r="AA949" s="21" t="s">
        <v>9</v>
      </c>
      <c r="AG949" s="21" t="s">
        <v>9</v>
      </c>
      <c r="AH949" s="21" t="s">
        <v>9</v>
      </c>
      <c r="AI949" s="21" t="s">
        <v>9</v>
      </c>
      <c r="AL949" s="21" t="s">
        <v>9</v>
      </c>
      <c r="AQ949" s="21" t="s">
        <v>9</v>
      </c>
      <c r="AT949" s="21" t="s">
        <v>9</v>
      </c>
      <c r="AU949" s="21" t="s">
        <v>9</v>
      </c>
      <c r="AV949" s="21" t="s">
        <v>9</v>
      </c>
      <c r="BB949" s="21" t="s">
        <v>9</v>
      </c>
      <c r="BC949" s="21" t="s">
        <v>9</v>
      </c>
      <c r="BD949" s="21" t="s">
        <v>9</v>
      </c>
      <c r="BE949" s="21" t="s">
        <v>9</v>
      </c>
    </row>
    <row r="950" spans="1:58" s="21" customFormat="1" ht="120" x14ac:dyDescent="0.25">
      <c r="A950" s="21" t="s">
        <v>1268</v>
      </c>
      <c r="B950" s="21" t="s">
        <v>312</v>
      </c>
      <c r="C950" s="21" t="s">
        <v>313</v>
      </c>
      <c r="D950" s="21">
        <f t="shared" si="37"/>
        <v>884</v>
      </c>
      <c r="E950" s="21" t="str">
        <f t="shared" si="36"/>
        <v>PM884</v>
      </c>
      <c r="G950" s="22">
        <v>41913</v>
      </c>
      <c r="H950" s="25">
        <v>600</v>
      </c>
      <c r="I950" s="25" t="s">
        <v>165</v>
      </c>
      <c r="J950" s="21" t="s">
        <v>1285</v>
      </c>
      <c r="K950" s="21" t="s">
        <v>1286</v>
      </c>
      <c r="L950" s="22"/>
      <c r="M950" s="22" t="s">
        <v>167</v>
      </c>
      <c r="N950" s="22" t="s">
        <v>168</v>
      </c>
      <c r="O950" s="21" t="s">
        <v>8</v>
      </c>
      <c r="P950" s="21" t="s">
        <v>1287</v>
      </c>
      <c r="Q950" s="21">
        <v>1</v>
      </c>
      <c r="S950" s="21" t="s">
        <v>805</v>
      </c>
      <c r="Y950" s="21" t="s">
        <v>9</v>
      </c>
      <c r="Z950" s="21" t="s">
        <v>9</v>
      </c>
      <c r="AA950" s="21" t="s">
        <v>9</v>
      </c>
      <c r="AB950" s="21" t="s">
        <v>9</v>
      </c>
      <c r="AH950" s="21" t="s">
        <v>9</v>
      </c>
      <c r="AT950" s="21" t="s">
        <v>9</v>
      </c>
      <c r="AU950" s="21" t="s">
        <v>9</v>
      </c>
      <c r="AV950" s="21" t="s">
        <v>9</v>
      </c>
      <c r="BC950" s="21" t="s">
        <v>9</v>
      </c>
      <c r="BD950" s="21" t="s">
        <v>9</v>
      </c>
      <c r="BE950" s="21" t="s">
        <v>9</v>
      </c>
      <c r="BF950" s="21" t="s">
        <v>9</v>
      </c>
    </row>
    <row r="951" spans="1:58" s="21" customFormat="1" ht="120" x14ac:dyDescent="0.25">
      <c r="A951" s="21" t="s">
        <v>1268</v>
      </c>
      <c r="B951" s="21" t="s">
        <v>312</v>
      </c>
      <c r="C951" s="21" t="s">
        <v>313</v>
      </c>
      <c r="D951" s="21">
        <f t="shared" si="37"/>
        <v>885</v>
      </c>
      <c r="E951" s="21" t="str">
        <f t="shared" si="36"/>
        <v>PM885</v>
      </c>
      <c r="G951" s="22">
        <v>41913</v>
      </c>
      <c r="H951" s="25">
        <v>600</v>
      </c>
      <c r="I951" s="25" t="s">
        <v>165</v>
      </c>
      <c r="J951" s="21" t="s">
        <v>1285</v>
      </c>
      <c r="K951" s="21" t="s">
        <v>1288</v>
      </c>
      <c r="L951" s="22"/>
      <c r="M951" s="22" t="s">
        <v>167</v>
      </c>
      <c r="N951" s="22" t="s">
        <v>168</v>
      </c>
      <c r="O951" s="21" t="s">
        <v>8</v>
      </c>
      <c r="P951" s="21" t="s">
        <v>1289</v>
      </c>
      <c r="Q951" s="21">
        <v>1</v>
      </c>
      <c r="Y951" s="21" t="s">
        <v>9</v>
      </c>
      <c r="Z951" s="21" t="s">
        <v>9</v>
      </c>
      <c r="AA951" s="21" t="s">
        <v>9</v>
      </c>
      <c r="AB951" s="21" t="s">
        <v>9</v>
      </c>
      <c r="AH951" s="21" t="s">
        <v>9</v>
      </c>
      <c r="AT951" s="21" t="s">
        <v>9</v>
      </c>
      <c r="AU951" s="21" t="s">
        <v>9</v>
      </c>
      <c r="AV951" s="21" t="s">
        <v>9</v>
      </c>
      <c r="BC951" s="21" t="s">
        <v>9</v>
      </c>
      <c r="BD951" s="21" t="s">
        <v>9</v>
      </c>
      <c r="BE951" s="21" t="s">
        <v>9</v>
      </c>
      <c r="BF951" s="21" t="s">
        <v>9</v>
      </c>
    </row>
    <row r="952" spans="1:58" s="21" customFormat="1" ht="120" x14ac:dyDescent="0.25">
      <c r="A952" s="21" t="s">
        <v>1268</v>
      </c>
      <c r="B952" s="21" t="s">
        <v>312</v>
      </c>
      <c r="C952" s="21" t="s">
        <v>313</v>
      </c>
      <c r="D952" s="21">
        <f t="shared" si="37"/>
        <v>886</v>
      </c>
      <c r="E952" s="21" t="str">
        <f t="shared" si="36"/>
        <v>PM886</v>
      </c>
      <c r="G952" s="22">
        <v>41913</v>
      </c>
      <c r="H952" s="25">
        <v>600</v>
      </c>
      <c r="I952" s="25" t="s">
        <v>165</v>
      </c>
      <c r="J952" s="21" t="s">
        <v>1285</v>
      </c>
      <c r="K952" s="21" t="s">
        <v>1290</v>
      </c>
      <c r="L952" s="22"/>
      <c r="M952" s="22" t="s">
        <v>167</v>
      </c>
      <c r="N952" s="22" t="s">
        <v>168</v>
      </c>
      <c r="O952" s="21" t="s">
        <v>8</v>
      </c>
      <c r="P952" s="21" t="s">
        <v>1291</v>
      </c>
      <c r="Q952" s="21">
        <v>1</v>
      </c>
      <c r="Y952" s="21" t="s">
        <v>9</v>
      </c>
      <c r="Z952" s="21" t="s">
        <v>9</v>
      </c>
      <c r="AA952" s="21" t="s">
        <v>9</v>
      </c>
      <c r="AB952" s="21" t="s">
        <v>9</v>
      </c>
      <c r="AH952" s="21" t="s">
        <v>9</v>
      </c>
      <c r="AT952" s="21" t="s">
        <v>9</v>
      </c>
      <c r="AU952" s="21" t="s">
        <v>9</v>
      </c>
      <c r="AV952" s="21" t="s">
        <v>9</v>
      </c>
      <c r="BC952" s="21" t="s">
        <v>9</v>
      </c>
      <c r="BD952" s="21" t="s">
        <v>9</v>
      </c>
      <c r="BE952" s="21" t="s">
        <v>9</v>
      </c>
      <c r="BF952" s="21" t="s">
        <v>9</v>
      </c>
    </row>
    <row r="953" spans="1:58" s="21" customFormat="1" ht="120" x14ac:dyDescent="0.25">
      <c r="A953" s="21" t="s">
        <v>1268</v>
      </c>
      <c r="B953" s="21" t="s">
        <v>312</v>
      </c>
      <c r="C953" s="21" t="s">
        <v>313</v>
      </c>
      <c r="D953" s="21">
        <f t="shared" si="37"/>
        <v>887</v>
      </c>
      <c r="E953" s="21" t="str">
        <f t="shared" si="36"/>
        <v>PM887</v>
      </c>
      <c r="G953" s="22">
        <v>41928</v>
      </c>
      <c r="H953" s="25">
        <v>600</v>
      </c>
      <c r="I953" s="25" t="s">
        <v>165</v>
      </c>
      <c r="J953" s="21" t="s">
        <v>1285</v>
      </c>
      <c r="K953" s="21" t="s">
        <v>1292</v>
      </c>
      <c r="L953" s="22"/>
      <c r="M953" s="22" t="s">
        <v>167</v>
      </c>
      <c r="N953" s="22" t="s">
        <v>168</v>
      </c>
      <c r="O953" s="21" t="s">
        <v>8</v>
      </c>
      <c r="P953" s="21" t="s">
        <v>1293</v>
      </c>
      <c r="Q953" s="21">
        <v>1</v>
      </c>
      <c r="S953" s="21" t="s">
        <v>387</v>
      </c>
      <c r="Y953" s="21" t="s">
        <v>9</v>
      </c>
      <c r="Z953" s="21" t="s">
        <v>9</v>
      </c>
      <c r="AA953" s="21" t="s">
        <v>9</v>
      </c>
      <c r="AB953" s="21" t="s">
        <v>9</v>
      </c>
      <c r="AH953" s="21" t="s">
        <v>9</v>
      </c>
      <c r="AT953" s="21" t="s">
        <v>9</v>
      </c>
      <c r="AU953" s="21" t="s">
        <v>9</v>
      </c>
      <c r="AV953" s="21" t="s">
        <v>9</v>
      </c>
      <c r="BC953" s="21" t="s">
        <v>9</v>
      </c>
      <c r="BD953" s="21" t="s">
        <v>9</v>
      </c>
      <c r="BE953" s="21" t="s">
        <v>9</v>
      </c>
      <c r="BF953" s="21" t="s">
        <v>9</v>
      </c>
    </row>
    <row r="954" spans="1:58" s="21" customFormat="1" ht="30" x14ac:dyDescent="0.25">
      <c r="A954" s="21" t="s">
        <v>1268</v>
      </c>
      <c r="B954" s="21" t="s">
        <v>312</v>
      </c>
      <c r="C954" s="21" t="s">
        <v>313</v>
      </c>
      <c r="D954" s="21">
        <f t="shared" si="37"/>
        <v>888</v>
      </c>
      <c r="E954" s="21" t="str">
        <f t="shared" si="36"/>
        <v>PM888</v>
      </c>
      <c r="H954" s="21" t="s">
        <v>144</v>
      </c>
      <c r="L954" s="22"/>
      <c r="M954" s="22"/>
      <c r="N954" s="22"/>
    </row>
    <row r="955" spans="1:58" s="21" customFormat="1" ht="30" x14ac:dyDescent="0.25">
      <c r="A955" s="21" t="s">
        <v>1268</v>
      </c>
      <c r="B955" s="21" t="s">
        <v>312</v>
      </c>
      <c r="C955" s="21" t="s">
        <v>313</v>
      </c>
      <c r="D955" s="21">
        <f t="shared" si="37"/>
        <v>889</v>
      </c>
      <c r="E955" s="21" t="str">
        <f t="shared" si="36"/>
        <v>PM889</v>
      </c>
      <c r="H955" s="21" t="s">
        <v>144</v>
      </c>
      <c r="L955" s="22"/>
      <c r="M955" s="22"/>
      <c r="N955" s="22"/>
    </row>
    <row r="956" spans="1:58" s="21" customFormat="1" ht="30" x14ac:dyDescent="0.25">
      <c r="A956" s="21" t="s">
        <v>1268</v>
      </c>
      <c r="B956" s="21" t="s">
        <v>312</v>
      </c>
      <c r="C956" s="21" t="s">
        <v>313</v>
      </c>
      <c r="D956" s="21">
        <f t="shared" si="37"/>
        <v>890</v>
      </c>
      <c r="E956" s="21" t="str">
        <f t="shared" si="36"/>
        <v>PM890</v>
      </c>
      <c r="H956" s="21" t="s">
        <v>144</v>
      </c>
      <c r="L956" s="22"/>
      <c r="M956" s="22"/>
      <c r="N956" s="22"/>
    </row>
    <row r="957" spans="1:58" s="21" customFormat="1" ht="30" x14ac:dyDescent="0.25">
      <c r="A957" s="21" t="s">
        <v>1268</v>
      </c>
      <c r="B957" s="21" t="s">
        <v>312</v>
      </c>
      <c r="C957" s="21" t="s">
        <v>313</v>
      </c>
      <c r="D957" s="21">
        <f t="shared" si="37"/>
        <v>891</v>
      </c>
      <c r="E957" s="21" t="str">
        <f t="shared" si="36"/>
        <v>PM891</v>
      </c>
      <c r="H957" s="21" t="s">
        <v>144</v>
      </c>
      <c r="L957" s="22"/>
      <c r="M957" s="22"/>
      <c r="N957" s="22"/>
    </row>
    <row r="958" spans="1:58" s="21" customFormat="1" ht="30" x14ac:dyDescent="0.25">
      <c r="A958" s="21" t="s">
        <v>1268</v>
      </c>
      <c r="B958" s="21" t="s">
        <v>312</v>
      </c>
      <c r="C958" s="21" t="s">
        <v>313</v>
      </c>
      <c r="D958" s="21">
        <f t="shared" si="37"/>
        <v>892</v>
      </c>
      <c r="E958" s="21" t="str">
        <f t="shared" si="36"/>
        <v>PM892</v>
      </c>
      <c r="H958" s="21" t="s">
        <v>144</v>
      </c>
      <c r="L958" s="22"/>
      <c r="M958" s="22"/>
      <c r="N958" s="22"/>
    </row>
    <row r="959" spans="1:58" s="21" customFormat="1" ht="30" x14ac:dyDescent="0.25">
      <c r="A959" s="21" t="s">
        <v>1268</v>
      </c>
      <c r="B959" s="21" t="s">
        <v>312</v>
      </c>
      <c r="C959" s="21" t="s">
        <v>313</v>
      </c>
      <c r="D959" s="21">
        <f t="shared" si="37"/>
        <v>893</v>
      </c>
      <c r="E959" s="21" t="str">
        <f t="shared" si="36"/>
        <v>PM893</v>
      </c>
      <c r="H959" s="21" t="s">
        <v>144</v>
      </c>
      <c r="L959" s="22"/>
      <c r="M959" s="22"/>
      <c r="N959" s="22"/>
    </row>
    <row r="960" spans="1:58" s="21" customFormat="1" ht="30" x14ac:dyDescent="0.25">
      <c r="A960" s="21" t="s">
        <v>1268</v>
      </c>
      <c r="B960" s="21" t="s">
        <v>312</v>
      </c>
      <c r="C960" s="21" t="s">
        <v>313</v>
      </c>
      <c r="D960" s="21">
        <f t="shared" si="37"/>
        <v>894</v>
      </c>
      <c r="E960" s="21" t="str">
        <f t="shared" si="36"/>
        <v>PM894</v>
      </c>
      <c r="H960" s="21" t="s">
        <v>144</v>
      </c>
      <c r="L960" s="22"/>
      <c r="M960" s="22"/>
      <c r="N960" s="22"/>
    </row>
    <row r="961" spans="1:14" s="21" customFormat="1" ht="30" x14ac:dyDescent="0.25">
      <c r="A961" s="21" t="s">
        <v>1268</v>
      </c>
      <c r="B961" s="21" t="s">
        <v>312</v>
      </c>
      <c r="C961" s="21" t="s">
        <v>313</v>
      </c>
      <c r="D961" s="21">
        <f t="shared" si="37"/>
        <v>895</v>
      </c>
      <c r="E961" s="21" t="str">
        <f t="shared" si="36"/>
        <v>PM895</v>
      </c>
      <c r="H961" s="21" t="s">
        <v>144</v>
      </c>
      <c r="L961" s="22"/>
      <c r="M961" s="22"/>
      <c r="N961" s="22"/>
    </row>
    <row r="962" spans="1:14" s="21" customFormat="1" ht="30" x14ac:dyDescent="0.25">
      <c r="A962" s="21" t="s">
        <v>1268</v>
      </c>
      <c r="B962" s="21" t="s">
        <v>312</v>
      </c>
      <c r="C962" s="21" t="s">
        <v>313</v>
      </c>
      <c r="D962" s="21">
        <f t="shared" si="37"/>
        <v>896</v>
      </c>
      <c r="E962" s="21" t="str">
        <f t="shared" si="36"/>
        <v>PM896</v>
      </c>
      <c r="H962" s="21" t="s">
        <v>144</v>
      </c>
      <c r="L962" s="22"/>
      <c r="M962" s="22"/>
      <c r="N962" s="22"/>
    </row>
    <row r="963" spans="1:14" s="21" customFormat="1" ht="30" x14ac:dyDescent="0.25">
      <c r="A963" s="21" t="s">
        <v>1268</v>
      </c>
      <c r="B963" s="21" t="s">
        <v>312</v>
      </c>
      <c r="C963" s="21" t="s">
        <v>313</v>
      </c>
      <c r="D963" s="21">
        <f t="shared" si="37"/>
        <v>897</v>
      </c>
      <c r="E963" s="21" t="str">
        <f t="shared" ref="E963:E1026" si="38">CONCATENATE(B963,C963,D963)</f>
        <v>PM897</v>
      </c>
      <c r="H963" s="21" t="s">
        <v>144</v>
      </c>
      <c r="L963" s="22"/>
      <c r="M963" s="22"/>
      <c r="N963" s="22"/>
    </row>
    <row r="964" spans="1:14" s="21" customFormat="1" ht="30" x14ac:dyDescent="0.25">
      <c r="A964" s="21" t="s">
        <v>1268</v>
      </c>
      <c r="B964" s="21" t="s">
        <v>312</v>
      </c>
      <c r="C964" s="21" t="s">
        <v>313</v>
      </c>
      <c r="D964" s="21">
        <f t="shared" si="37"/>
        <v>898</v>
      </c>
      <c r="E964" s="21" t="str">
        <f t="shared" si="38"/>
        <v>PM898</v>
      </c>
      <c r="H964" s="21" t="s">
        <v>144</v>
      </c>
      <c r="L964" s="22"/>
      <c r="M964" s="22"/>
      <c r="N964" s="22"/>
    </row>
    <row r="965" spans="1:14" s="21" customFormat="1" ht="30" x14ac:dyDescent="0.25">
      <c r="A965" s="21" t="s">
        <v>1268</v>
      </c>
      <c r="B965" s="21" t="s">
        <v>312</v>
      </c>
      <c r="C965" s="21" t="s">
        <v>313</v>
      </c>
      <c r="D965" s="21">
        <f t="shared" si="37"/>
        <v>899</v>
      </c>
      <c r="E965" s="21" t="str">
        <f t="shared" si="38"/>
        <v>PM899</v>
      </c>
      <c r="H965" s="21" t="s">
        <v>144</v>
      </c>
      <c r="L965" s="22"/>
      <c r="M965" s="22"/>
      <c r="N965" s="22"/>
    </row>
    <row r="966" spans="1:14" s="21" customFormat="1" ht="30" x14ac:dyDescent="0.25">
      <c r="A966" s="21" t="s">
        <v>1268</v>
      </c>
      <c r="B966" s="21" t="s">
        <v>312</v>
      </c>
      <c r="C966" s="21" t="s">
        <v>313</v>
      </c>
      <c r="D966" s="21">
        <f t="shared" si="37"/>
        <v>900</v>
      </c>
      <c r="E966" s="21" t="str">
        <f t="shared" si="38"/>
        <v>PM900</v>
      </c>
      <c r="H966" s="21" t="s">
        <v>144</v>
      </c>
      <c r="L966" s="22"/>
      <c r="M966" s="22"/>
      <c r="N966" s="22"/>
    </row>
    <row r="967" spans="1:14" s="21" customFormat="1" ht="30" x14ac:dyDescent="0.25">
      <c r="A967" s="21" t="s">
        <v>1268</v>
      </c>
      <c r="B967" s="21" t="s">
        <v>312</v>
      </c>
      <c r="C967" s="21" t="s">
        <v>313</v>
      </c>
      <c r="D967" s="21">
        <f t="shared" si="37"/>
        <v>901</v>
      </c>
      <c r="E967" s="21" t="str">
        <f t="shared" si="38"/>
        <v>PM901</v>
      </c>
      <c r="H967" s="21" t="s">
        <v>144</v>
      </c>
      <c r="L967" s="22"/>
      <c r="M967" s="22"/>
      <c r="N967" s="22"/>
    </row>
    <row r="968" spans="1:14" s="21" customFormat="1" ht="30" x14ac:dyDescent="0.25">
      <c r="A968" s="21" t="s">
        <v>1268</v>
      </c>
      <c r="B968" s="21" t="s">
        <v>312</v>
      </c>
      <c r="C968" s="21" t="s">
        <v>313</v>
      </c>
      <c r="D968" s="21">
        <f t="shared" si="37"/>
        <v>902</v>
      </c>
      <c r="E968" s="21" t="str">
        <f t="shared" si="38"/>
        <v>PM902</v>
      </c>
      <c r="H968" s="21" t="s">
        <v>144</v>
      </c>
      <c r="L968" s="22"/>
      <c r="M968" s="22"/>
      <c r="N968" s="22"/>
    </row>
    <row r="969" spans="1:14" s="21" customFormat="1" ht="30" x14ac:dyDescent="0.25">
      <c r="A969" s="21" t="s">
        <v>1268</v>
      </c>
      <c r="B969" s="21" t="s">
        <v>312</v>
      </c>
      <c r="C969" s="21" t="s">
        <v>313</v>
      </c>
      <c r="D969" s="21">
        <f t="shared" si="37"/>
        <v>903</v>
      </c>
      <c r="E969" s="21" t="str">
        <f t="shared" si="38"/>
        <v>PM903</v>
      </c>
      <c r="H969" s="21" t="s">
        <v>144</v>
      </c>
      <c r="L969" s="22"/>
      <c r="M969" s="22"/>
      <c r="N969" s="22"/>
    </row>
    <row r="970" spans="1:14" s="21" customFormat="1" ht="30" x14ac:dyDescent="0.25">
      <c r="A970" s="21" t="s">
        <v>1268</v>
      </c>
      <c r="B970" s="21" t="s">
        <v>312</v>
      </c>
      <c r="C970" s="21" t="s">
        <v>313</v>
      </c>
      <c r="D970" s="21">
        <f t="shared" si="37"/>
        <v>904</v>
      </c>
      <c r="E970" s="21" t="str">
        <f t="shared" si="38"/>
        <v>PM904</v>
      </c>
      <c r="H970" s="21" t="s">
        <v>144</v>
      </c>
      <c r="L970" s="22"/>
      <c r="M970" s="22"/>
      <c r="N970" s="22"/>
    </row>
    <row r="971" spans="1:14" s="21" customFormat="1" ht="30" x14ac:dyDescent="0.25">
      <c r="A971" s="21" t="s">
        <v>1268</v>
      </c>
      <c r="B971" s="21" t="s">
        <v>312</v>
      </c>
      <c r="C971" s="21" t="s">
        <v>313</v>
      </c>
      <c r="D971" s="21">
        <f t="shared" si="37"/>
        <v>905</v>
      </c>
      <c r="E971" s="21" t="str">
        <f t="shared" si="38"/>
        <v>PM905</v>
      </c>
      <c r="H971" s="21" t="s">
        <v>144</v>
      </c>
      <c r="L971" s="22"/>
      <c r="M971" s="22"/>
      <c r="N971" s="22"/>
    </row>
    <row r="972" spans="1:14" s="21" customFormat="1" ht="30" x14ac:dyDescent="0.25">
      <c r="A972" s="21" t="s">
        <v>1268</v>
      </c>
      <c r="B972" s="21" t="s">
        <v>312</v>
      </c>
      <c r="C972" s="21" t="s">
        <v>313</v>
      </c>
      <c r="D972" s="21">
        <f t="shared" si="37"/>
        <v>906</v>
      </c>
      <c r="E972" s="21" t="str">
        <f t="shared" si="38"/>
        <v>PM906</v>
      </c>
      <c r="H972" s="21" t="s">
        <v>144</v>
      </c>
      <c r="L972" s="22"/>
      <c r="M972" s="22"/>
      <c r="N972" s="22"/>
    </row>
    <row r="973" spans="1:14" s="21" customFormat="1" ht="30" x14ac:dyDescent="0.25">
      <c r="A973" s="21" t="s">
        <v>1268</v>
      </c>
      <c r="B973" s="21" t="s">
        <v>312</v>
      </c>
      <c r="C973" s="21" t="s">
        <v>313</v>
      </c>
      <c r="D973" s="21">
        <f t="shared" si="37"/>
        <v>907</v>
      </c>
      <c r="E973" s="21" t="str">
        <f t="shared" si="38"/>
        <v>PM907</v>
      </c>
      <c r="H973" s="21" t="s">
        <v>144</v>
      </c>
      <c r="L973" s="22"/>
      <c r="M973" s="22"/>
      <c r="N973" s="22"/>
    </row>
    <row r="974" spans="1:14" s="21" customFormat="1" ht="30" x14ac:dyDescent="0.25">
      <c r="A974" s="21" t="s">
        <v>1268</v>
      </c>
      <c r="B974" s="21" t="s">
        <v>312</v>
      </c>
      <c r="C974" s="21" t="s">
        <v>313</v>
      </c>
      <c r="D974" s="21">
        <f t="shared" si="37"/>
        <v>908</v>
      </c>
      <c r="E974" s="21" t="str">
        <f t="shared" si="38"/>
        <v>PM908</v>
      </c>
      <c r="H974" s="21" t="s">
        <v>144</v>
      </c>
      <c r="L974" s="22"/>
      <c r="M974" s="22"/>
      <c r="N974" s="22"/>
    </row>
    <row r="975" spans="1:14" s="21" customFormat="1" ht="30" x14ac:dyDescent="0.25">
      <c r="A975" s="21" t="s">
        <v>1268</v>
      </c>
      <c r="B975" s="21" t="s">
        <v>312</v>
      </c>
      <c r="C975" s="21" t="s">
        <v>313</v>
      </c>
      <c r="D975" s="21">
        <f t="shared" si="37"/>
        <v>909</v>
      </c>
      <c r="E975" s="21" t="str">
        <f t="shared" si="38"/>
        <v>PM909</v>
      </c>
      <c r="H975" s="21" t="s">
        <v>144</v>
      </c>
      <c r="L975" s="22"/>
      <c r="M975" s="22"/>
      <c r="N975" s="22"/>
    </row>
    <row r="976" spans="1:14" s="21" customFormat="1" ht="30" x14ac:dyDescent="0.25">
      <c r="A976" s="21" t="s">
        <v>1268</v>
      </c>
      <c r="B976" s="21" t="s">
        <v>312</v>
      </c>
      <c r="C976" s="21" t="s">
        <v>313</v>
      </c>
      <c r="D976" s="21">
        <f t="shared" si="37"/>
        <v>910</v>
      </c>
      <c r="E976" s="21" t="str">
        <f t="shared" si="38"/>
        <v>PM910</v>
      </c>
      <c r="H976" s="21" t="s">
        <v>144</v>
      </c>
      <c r="L976" s="22"/>
      <c r="M976" s="22"/>
      <c r="N976" s="22"/>
    </row>
    <row r="977" spans="1:14" s="21" customFormat="1" ht="30" x14ac:dyDescent="0.25">
      <c r="A977" s="21" t="s">
        <v>1268</v>
      </c>
      <c r="B977" s="21" t="s">
        <v>312</v>
      </c>
      <c r="C977" s="21" t="s">
        <v>313</v>
      </c>
      <c r="D977" s="21">
        <f t="shared" si="37"/>
        <v>911</v>
      </c>
      <c r="E977" s="21" t="str">
        <f t="shared" si="38"/>
        <v>PM911</v>
      </c>
      <c r="H977" s="21" t="s">
        <v>144</v>
      </c>
      <c r="L977" s="22"/>
      <c r="M977" s="22"/>
      <c r="N977" s="22"/>
    </row>
    <row r="978" spans="1:14" s="21" customFormat="1" ht="30" x14ac:dyDescent="0.25">
      <c r="A978" s="21" t="s">
        <v>1268</v>
      </c>
      <c r="B978" s="21" t="s">
        <v>312</v>
      </c>
      <c r="C978" s="21" t="s">
        <v>313</v>
      </c>
      <c r="D978" s="21">
        <f t="shared" si="37"/>
        <v>912</v>
      </c>
      <c r="E978" s="21" t="str">
        <f t="shared" si="38"/>
        <v>PM912</v>
      </c>
      <c r="H978" s="21" t="s">
        <v>144</v>
      </c>
      <c r="L978" s="22"/>
      <c r="M978" s="22"/>
      <c r="N978" s="22"/>
    </row>
    <row r="979" spans="1:14" s="21" customFormat="1" ht="30" x14ac:dyDescent="0.25">
      <c r="A979" s="21" t="s">
        <v>1268</v>
      </c>
      <c r="B979" s="21" t="s">
        <v>312</v>
      </c>
      <c r="C979" s="21" t="s">
        <v>313</v>
      </c>
      <c r="D979" s="21">
        <f t="shared" si="37"/>
        <v>913</v>
      </c>
      <c r="E979" s="21" t="str">
        <f t="shared" si="38"/>
        <v>PM913</v>
      </c>
      <c r="H979" s="21" t="s">
        <v>144</v>
      </c>
      <c r="L979" s="22"/>
      <c r="M979" s="22"/>
      <c r="N979" s="22"/>
    </row>
    <row r="980" spans="1:14" s="21" customFormat="1" ht="30" x14ac:dyDescent="0.25">
      <c r="A980" s="21" t="s">
        <v>1268</v>
      </c>
      <c r="B980" s="21" t="s">
        <v>312</v>
      </c>
      <c r="C980" s="21" t="s">
        <v>313</v>
      </c>
      <c r="D980" s="21">
        <f t="shared" si="37"/>
        <v>914</v>
      </c>
      <c r="E980" s="21" t="str">
        <f t="shared" si="38"/>
        <v>PM914</v>
      </c>
      <c r="H980" s="21" t="s">
        <v>144</v>
      </c>
      <c r="L980" s="22"/>
      <c r="M980" s="22"/>
      <c r="N980" s="22"/>
    </row>
    <row r="981" spans="1:14" s="21" customFormat="1" ht="30" x14ac:dyDescent="0.25">
      <c r="A981" s="21" t="s">
        <v>1268</v>
      </c>
      <c r="B981" s="21" t="s">
        <v>312</v>
      </c>
      <c r="C981" s="21" t="s">
        <v>313</v>
      </c>
      <c r="D981" s="21">
        <f t="shared" si="37"/>
        <v>915</v>
      </c>
      <c r="E981" s="21" t="str">
        <f t="shared" si="38"/>
        <v>PM915</v>
      </c>
      <c r="H981" s="21" t="s">
        <v>144</v>
      </c>
      <c r="L981" s="22"/>
      <c r="M981" s="22"/>
      <c r="N981" s="22"/>
    </row>
    <row r="982" spans="1:14" s="21" customFormat="1" ht="30" x14ac:dyDescent="0.25">
      <c r="A982" s="21" t="s">
        <v>1268</v>
      </c>
      <c r="B982" s="21" t="s">
        <v>312</v>
      </c>
      <c r="C982" s="21" t="s">
        <v>313</v>
      </c>
      <c r="D982" s="21">
        <f t="shared" si="37"/>
        <v>916</v>
      </c>
      <c r="E982" s="21" t="str">
        <f t="shared" si="38"/>
        <v>PM916</v>
      </c>
      <c r="H982" s="21" t="s">
        <v>144</v>
      </c>
      <c r="L982" s="22"/>
      <c r="M982" s="22"/>
      <c r="N982" s="22"/>
    </row>
    <row r="983" spans="1:14" s="21" customFormat="1" ht="30" x14ac:dyDescent="0.25">
      <c r="A983" s="21" t="s">
        <v>1268</v>
      </c>
      <c r="B983" s="21" t="s">
        <v>312</v>
      </c>
      <c r="C983" s="21" t="s">
        <v>313</v>
      </c>
      <c r="D983" s="21">
        <f t="shared" si="37"/>
        <v>917</v>
      </c>
      <c r="E983" s="21" t="str">
        <f t="shared" si="38"/>
        <v>PM917</v>
      </c>
      <c r="H983" s="21" t="s">
        <v>144</v>
      </c>
      <c r="L983" s="22"/>
      <c r="M983" s="22"/>
      <c r="N983" s="22"/>
    </row>
    <row r="984" spans="1:14" s="21" customFormat="1" ht="30" x14ac:dyDescent="0.25">
      <c r="A984" s="21" t="s">
        <v>1268</v>
      </c>
      <c r="B984" s="21" t="s">
        <v>312</v>
      </c>
      <c r="C984" s="21" t="s">
        <v>313</v>
      </c>
      <c r="D984" s="21">
        <f t="shared" si="37"/>
        <v>918</v>
      </c>
      <c r="E984" s="21" t="str">
        <f t="shared" si="38"/>
        <v>PM918</v>
      </c>
      <c r="H984" s="21" t="s">
        <v>144</v>
      </c>
      <c r="L984" s="22"/>
      <c r="M984" s="22"/>
      <c r="N984" s="22"/>
    </row>
    <row r="985" spans="1:14" s="21" customFormat="1" ht="30" x14ac:dyDescent="0.25">
      <c r="A985" s="21" t="s">
        <v>1268</v>
      </c>
      <c r="B985" s="21" t="s">
        <v>312</v>
      </c>
      <c r="C985" s="21" t="s">
        <v>313</v>
      </c>
      <c r="D985" s="21">
        <f t="shared" si="37"/>
        <v>919</v>
      </c>
      <c r="E985" s="21" t="str">
        <f t="shared" si="38"/>
        <v>PM919</v>
      </c>
      <c r="H985" s="21" t="s">
        <v>144</v>
      </c>
      <c r="L985" s="22"/>
      <c r="M985" s="22"/>
      <c r="N985" s="22"/>
    </row>
    <row r="986" spans="1:14" s="21" customFormat="1" ht="30" x14ac:dyDescent="0.25">
      <c r="A986" s="21" t="s">
        <v>1268</v>
      </c>
      <c r="B986" s="21" t="s">
        <v>312</v>
      </c>
      <c r="C986" s="21" t="s">
        <v>313</v>
      </c>
      <c r="D986" s="21">
        <f t="shared" si="37"/>
        <v>920</v>
      </c>
      <c r="E986" s="21" t="str">
        <f t="shared" si="38"/>
        <v>PM920</v>
      </c>
      <c r="H986" s="21" t="s">
        <v>144</v>
      </c>
      <c r="L986" s="22"/>
      <c r="M986" s="22"/>
      <c r="N986" s="22"/>
    </row>
    <row r="987" spans="1:14" s="21" customFormat="1" ht="30" x14ac:dyDescent="0.25">
      <c r="A987" s="21" t="s">
        <v>1268</v>
      </c>
      <c r="B987" s="21" t="s">
        <v>312</v>
      </c>
      <c r="C987" s="21" t="s">
        <v>313</v>
      </c>
      <c r="D987" s="21">
        <f t="shared" si="37"/>
        <v>921</v>
      </c>
      <c r="E987" s="21" t="str">
        <f t="shared" si="38"/>
        <v>PM921</v>
      </c>
      <c r="H987" s="21" t="s">
        <v>144</v>
      </c>
      <c r="L987" s="22"/>
      <c r="M987" s="22"/>
      <c r="N987" s="22"/>
    </row>
    <row r="988" spans="1:14" s="21" customFormat="1" ht="30" x14ac:dyDescent="0.25">
      <c r="A988" s="21" t="s">
        <v>1268</v>
      </c>
      <c r="B988" s="21" t="s">
        <v>312</v>
      </c>
      <c r="C988" s="21" t="s">
        <v>313</v>
      </c>
      <c r="D988" s="21">
        <f t="shared" si="37"/>
        <v>922</v>
      </c>
      <c r="E988" s="21" t="str">
        <f t="shared" si="38"/>
        <v>PM922</v>
      </c>
      <c r="H988" s="21" t="s">
        <v>144</v>
      </c>
      <c r="L988" s="22"/>
      <c r="M988" s="22"/>
      <c r="N988" s="22"/>
    </row>
    <row r="989" spans="1:14" s="21" customFormat="1" ht="30" x14ac:dyDescent="0.25">
      <c r="A989" s="21" t="s">
        <v>1268</v>
      </c>
      <c r="B989" s="21" t="s">
        <v>312</v>
      </c>
      <c r="C989" s="21" t="s">
        <v>313</v>
      </c>
      <c r="D989" s="21">
        <f t="shared" si="37"/>
        <v>923</v>
      </c>
      <c r="E989" s="21" t="str">
        <f t="shared" si="38"/>
        <v>PM923</v>
      </c>
      <c r="H989" s="21" t="s">
        <v>144</v>
      </c>
      <c r="L989" s="22"/>
      <c r="M989" s="22"/>
      <c r="N989" s="22"/>
    </row>
    <row r="990" spans="1:14" s="21" customFormat="1" ht="30" x14ac:dyDescent="0.25">
      <c r="A990" s="21" t="s">
        <v>1268</v>
      </c>
      <c r="B990" s="21" t="s">
        <v>312</v>
      </c>
      <c r="C990" s="21" t="s">
        <v>313</v>
      </c>
      <c r="D990" s="21">
        <f t="shared" si="37"/>
        <v>924</v>
      </c>
      <c r="E990" s="21" t="str">
        <f t="shared" si="38"/>
        <v>PM924</v>
      </c>
      <c r="H990" s="21" t="s">
        <v>144</v>
      </c>
      <c r="L990" s="22"/>
      <c r="M990" s="22"/>
      <c r="N990" s="22"/>
    </row>
    <row r="991" spans="1:14" s="21" customFormat="1" ht="30" x14ac:dyDescent="0.25">
      <c r="A991" s="21" t="s">
        <v>1268</v>
      </c>
      <c r="B991" s="21" t="s">
        <v>312</v>
      </c>
      <c r="C991" s="21" t="s">
        <v>313</v>
      </c>
      <c r="D991" s="21">
        <f t="shared" si="37"/>
        <v>925</v>
      </c>
      <c r="E991" s="21" t="str">
        <f t="shared" si="38"/>
        <v>PM925</v>
      </c>
      <c r="H991" s="21" t="s">
        <v>144</v>
      </c>
      <c r="L991" s="22"/>
      <c r="M991" s="22"/>
      <c r="N991" s="22"/>
    </row>
    <row r="992" spans="1:14" s="21" customFormat="1" ht="30" x14ac:dyDescent="0.25">
      <c r="A992" s="21" t="s">
        <v>1268</v>
      </c>
      <c r="B992" s="21" t="s">
        <v>312</v>
      </c>
      <c r="C992" s="21" t="s">
        <v>313</v>
      </c>
      <c r="D992" s="21">
        <f t="shared" si="37"/>
        <v>926</v>
      </c>
      <c r="E992" s="21" t="str">
        <f t="shared" si="38"/>
        <v>PM926</v>
      </c>
      <c r="H992" s="21" t="s">
        <v>144</v>
      </c>
      <c r="L992" s="22"/>
      <c r="M992" s="22"/>
      <c r="N992" s="22"/>
    </row>
    <row r="993" spans="1:14" s="21" customFormat="1" ht="30" x14ac:dyDescent="0.25">
      <c r="A993" s="21" t="s">
        <v>1268</v>
      </c>
      <c r="B993" s="21" t="s">
        <v>312</v>
      </c>
      <c r="C993" s="21" t="s">
        <v>313</v>
      </c>
      <c r="D993" s="21">
        <f t="shared" si="37"/>
        <v>927</v>
      </c>
      <c r="E993" s="21" t="str">
        <f t="shared" si="38"/>
        <v>PM927</v>
      </c>
      <c r="H993" s="21" t="s">
        <v>144</v>
      </c>
      <c r="L993" s="22"/>
      <c r="M993" s="22"/>
      <c r="N993" s="22"/>
    </row>
    <row r="994" spans="1:14" s="21" customFormat="1" ht="30" x14ac:dyDescent="0.25">
      <c r="A994" s="21" t="s">
        <v>1268</v>
      </c>
      <c r="B994" s="21" t="s">
        <v>312</v>
      </c>
      <c r="C994" s="21" t="s">
        <v>313</v>
      </c>
      <c r="D994" s="21">
        <f t="shared" si="37"/>
        <v>928</v>
      </c>
      <c r="E994" s="21" t="str">
        <f t="shared" si="38"/>
        <v>PM928</v>
      </c>
      <c r="H994" s="21" t="s">
        <v>144</v>
      </c>
      <c r="L994" s="22"/>
      <c r="M994" s="22"/>
      <c r="N994" s="22"/>
    </row>
    <row r="995" spans="1:14" s="21" customFormat="1" ht="30" x14ac:dyDescent="0.25">
      <c r="A995" s="21" t="s">
        <v>1268</v>
      </c>
      <c r="B995" s="21" t="s">
        <v>312</v>
      </c>
      <c r="C995" s="21" t="s">
        <v>313</v>
      </c>
      <c r="D995" s="21">
        <f t="shared" si="37"/>
        <v>929</v>
      </c>
      <c r="E995" s="21" t="str">
        <f t="shared" si="38"/>
        <v>PM929</v>
      </c>
      <c r="H995" s="21" t="s">
        <v>144</v>
      </c>
      <c r="L995" s="22"/>
      <c r="M995" s="22"/>
      <c r="N995" s="22"/>
    </row>
    <row r="996" spans="1:14" s="21" customFormat="1" ht="30" x14ac:dyDescent="0.25">
      <c r="A996" s="21" t="s">
        <v>1268</v>
      </c>
      <c r="B996" s="21" t="s">
        <v>312</v>
      </c>
      <c r="C996" s="21" t="s">
        <v>313</v>
      </c>
      <c r="D996" s="21">
        <f t="shared" si="37"/>
        <v>930</v>
      </c>
      <c r="E996" s="21" t="str">
        <f t="shared" si="38"/>
        <v>PM930</v>
      </c>
      <c r="H996" s="21" t="s">
        <v>144</v>
      </c>
      <c r="L996" s="22"/>
      <c r="M996" s="22"/>
      <c r="N996" s="22"/>
    </row>
    <row r="997" spans="1:14" s="21" customFormat="1" ht="30" x14ac:dyDescent="0.25">
      <c r="A997" s="21" t="s">
        <v>1268</v>
      </c>
      <c r="B997" s="21" t="s">
        <v>312</v>
      </c>
      <c r="C997" s="21" t="s">
        <v>313</v>
      </c>
      <c r="D997" s="21">
        <f t="shared" si="37"/>
        <v>931</v>
      </c>
      <c r="E997" s="21" t="str">
        <f t="shared" si="38"/>
        <v>PM931</v>
      </c>
      <c r="H997" s="21" t="s">
        <v>144</v>
      </c>
      <c r="L997" s="22"/>
      <c r="M997" s="22"/>
      <c r="N997" s="22"/>
    </row>
    <row r="998" spans="1:14" s="21" customFormat="1" ht="30" x14ac:dyDescent="0.25">
      <c r="A998" s="21" t="s">
        <v>1268</v>
      </c>
      <c r="B998" s="21" t="s">
        <v>312</v>
      </c>
      <c r="C998" s="21" t="s">
        <v>313</v>
      </c>
      <c r="D998" s="21">
        <f t="shared" si="37"/>
        <v>932</v>
      </c>
      <c r="E998" s="21" t="str">
        <f t="shared" si="38"/>
        <v>PM932</v>
      </c>
      <c r="H998" s="21" t="s">
        <v>144</v>
      </c>
      <c r="L998" s="22"/>
      <c r="M998" s="22"/>
      <c r="N998" s="22"/>
    </row>
    <row r="999" spans="1:14" s="21" customFormat="1" ht="30" x14ac:dyDescent="0.25">
      <c r="A999" s="21" t="s">
        <v>1268</v>
      </c>
      <c r="B999" s="21" t="s">
        <v>312</v>
      </c>
      <c r="C999" s="21" t="s">
        <v>313</v>
      </c>
      <c r="D999" s="21">
        <f t="shared" ref="D999:D1062" si="39">SUM(D998+1)</f>
        <v>933</v>
      </c>
      <c r="E999" s="21" t="str">
        <f t="shared" si="38"/>
        <v>PM933</v>
      </c>
      <c r="H999" s="21" t="s">
        <v>144</v>
      </c>
      <c r="L999" s="22"/>
      <c r="M999" s="22"/>
      <c r="N999" s="22"/>
    </row>
    <row r="1000" spans="1:14" s="21" customFormat="1" ht="30" x14ac:dyDescent="0.25">
      <c r="A1000" s="21" t="s">
        <v>1268</v>
      </c>
      <c r="B1000" s="21" t="s">
        <v>312</v>
      </c>
      <c r="C1000" s="21" t="s">
        <v>313</v>
      </c>
      <c r="D1000" s="21">
        <f t="shared" si="39"/>
        <v>934</v>
      </c>
      <c r="E1000" s="21" t="str">
        <f t="shared" si="38"/>
        <v>PM934</v>
      </c>
      <c r="H1000" s="21" t="s">
        <v>144</v>
      </c>
      <c r="L1000" s="22"/>
      <c r="M1000" s="22"/>
      <c r="N1000" s="22"/>
    </row>
    <row r="1001" spans="1:14" s="21" customFormat="1" ht="30" x14ac:dyDescent="0.25">
      <c r="A1001" s="21" t="s">
        <v>1268</v>
      </c>
      <c r="B1001" s="21" t="s">
        <v>312</v>
      </c>
      <c r="C1001" s="21" t="s">
        <v>313</v>
      </c>
      <c r="D1001" s="21">
        <f t="shared" si="39"/>
        <v>935</v>
      </c>
      <c r="E1001" s="21" t="str">
        <f t="shared" si="38"/>
        <v>PM935</v>
      </c>
      <c r="H1001" s="21" t="s">
        <v>144</v>
      </c>
      <c r="L1001" s="22"/>
      <c r="M1001" s="22"/>
      <c r="N1001" s="22"/>
    </row>
    <row r="1002" spans="1:14" s="21" customFormat="1" ht="30" x14ac:dyDescent="0.25">
      <c r="A1002" s="21" t="s">
        <v>1268</v>
      </c>
      <c r="B1002" s="21" t="s">
        <v>312</v>
      </c>
      <c r="C1002" s="21" t="s">
        <v>313</v>
      </c>
      <c r="D1002" s="21">
        <f t="shared" si="39"/>
        <v>936</v>
      </c>
      <c r="E1002" s="21" t="str">
        <f t="shared" si="38"/>
        <v>PM936</v>
      </c>
      <c r="H1002" s="21" t="s">
        <v>144</v>
      </c>
      <c r="L1002" s="22"/>
      <c r="M1002" s="22"/>
      <c r="N1002" s="22"/>
    </row>
    <row r="1003" spans="1:14" s="21" customFormat="1" ht="30" x14ac:dyDescent="0.25">
      <c r="A1003" s="21" t="s">
        <v>1268</v>
      </c>
      <c r="B1003" s="21" t="s">
        <v>312</v>
      </c>
      <c r="C1003" s="21" t="s">
        <v>313</v>
      </c>
      <c r="D1003" s="21">
        <f t="shared" si="39"/>
        <v>937</v>
      </c>
      <c r="E1003" s="21" t="str">
        <f t="shared" si="38"/>
        <v>PM937</v>
      </c>
      <c r="H1003" s="21" t="s">
        <v>144</v>
      </c>
      <c r="L1003" s="22"/>
      <c r="M1003" s="22"/>
      <c r="N1003" s="22"/>
    </row>
    <row r="1004" spans="1:14" s="21" customFormat="1" ht="30" x14ac:dyDescent="0.25">
      <c r="A1004" s="21" t="s">
        <v>1268</v>
      </c>
      <c r="B1004" s="21" t="s">
        <v>312</v>
      </c>
      <c r="C1004" s="21" t="s">
        <v>313</v>
      </c>
      <c r="D1004" s="21">
        <f t="shared" si="39"/>
        <v>938</v>
      </c>
      <c r="E1004" s="21" t="str">
        <f t="shared" si="38"/>
        <v>PM938</v>
      </c>
      <c r="H1004" s="21" t="s">
        <v>144</v>
      </c>
      <c r="L1004" s="22"/>
      <c r="M1004" s="22"/>
      <c r="N1004" s="22"/>
    </row>
    <row r="1005" spans="1:14" s="21" customFormat="1" ht="30" x14ac:dyDescent="0.25">
      <c r="A1005" s="21" t="s">
        <v>1268</v>
      </c>
      <c r="B1005" s="21" t="s">
        <v>312</v>
      </c>
      <c r="C1005" s="21" t="s">
        <v>313</v>
      </c>
      <c r="D1005" s="21">
        <f t="shared" si="39"/>
        <v>939</v>
      </c>
      <c r="E1005" s="21" t="str">
        <f t="shared" si="38"/>
        <v>PM939</v>
      </c>
      <c r="H1005" s="21" t="s">
        <v>144</v>
      </c>
      <c r="L1005" s="22"/>
      <c r="M1005" s="22"/>
      <c r="N1005" s="22"/>
    </row>
    <row r="1006" spans="1:14" s="21" customFormat="1" ht="30" x14ac:dyDescent="0.25">
      <c r="A1006" s="21" t="s">
        <v>1268</v>
      </c>
      <c r="B1006" s="21" t="s">
        <v>312</v>
      </c>
      <c r="C1006" s="21" t="s">
        <v>313</v>
      </c>
      <c r="D1006" s="21">
        <f t="shared" si="39"/>
        <v>940</v>
      </c>
      <c r="E1006" s="21" t="str">
        <f t="shared" si="38"/>
        <v>PM940</v>
      </c>
      <c r="H1006" s="21" t="s">
        <v>144</v>
      </c>
      <c r="L1006" s="22"/>
      <c r="M1006" s="22"/>
      <c r="N1006" s="22"/>
    </row>
    <row r="1007" spans="1:14" s="21" customFormat="1" ht="30" x14ac:dyDescent="0.25">
      <c r="A1007" s="21" t="s">
        <v>1268</v>
      </c>
      <c r="B1007" s="21" t="s">
        <v>312</v>
      </c>
      <c r="C1007" s="21" t="s">
        <v>313</v>
      </c>
      <c r="D1007" s="21">
        <f t="shared" si="39"/>
        <v>941</v>
      </c>
      <c r="E1007" s="21" t="str">
        <f t="shared" si="38"/>
        <v>PM941</v>
      </c>
      <c r="H1007" s="21" t="s">
        <v>144</v>
      </c>
      <c r="L1007" s="22"/>
      <c r="M1007" s="22"/>
      <c r="N1007" s="22"/>
    </row>
    <row r="1008" spans="1:14" s="21" customFormat="1" ht="30" x14ac:dyDescent="0.25">
      <c r="A1008" s="21" t="s">
        <v>1268</v>
      </c>
      <c r="B1008" s="21" t="s">
        <v>312</v>
      </c>
      <c r="C1008" s="21" t="s">
        <v>313</v>
      </c>
      <c r="D1008" s="21">
        <f t="shared" si="39"/>
        <v>942</v>
      </c>
      <c r="E1008" s="21" t="str">
        <f t="shared" si="38"/>
        <v>PM942</v>
      </c>
      <c r="H1008" s="21" t="s">
        <v>144</v>
      </c>
      <c r="L1008" s="22"/>
      <c r="M1008" s="22"/>
      <c r="N1008" s="22"/>
    </row>
    <row r="1009" spans="1:57" s="21" customFormat="1" ht="30" x14ac:dyDescent="0.25">
      <c r="A1009" s="21" t="s">
        <v>1268</v>
      </c>
      <c r="B1009" s="21" t="s">
        <v>312</v>
      </c>
      <c r="C1009" s="21" t="s">
        <v>313</v>
      </c>
      <c r="D1009" s="21">
        <f t="shared" si="39"/>
        <v>943</v>
      </c>
      <c r="E1009" s="21" t="str">
        <f t="shared" si="38"/>
        <v>PM943</v>
      </c>
      <c r="H1009" s="21" t="s">
        <v>144</v>
      </c>
      <c r="L1009" s="22"/>
      <c r="M1009" s="22"/>
      <c r="N1009" s="22"/>
    </row>
    <row r="1010" spans="1:57" s="21" customFormat="1" ht="30" x14ac:dyDescent="0.25">
      <c r="A1010" s="21" t="s">
        <v>1268</v>
      </c>
      <c r="B1010" s="21" t="s">
        <v>312</v>
      </c>
      <c r="C1010" s="21" t="s">
        <v>313</v>
      </c>
      <c r="D1010" s="21">
        <f t="shared" si="39"/>
        <v>944</v>
      </c>
      <c r="E1010" s="21" t="str">
        <f t="shared" si="38"/>
        <v>PM944</v>
      </c>
      <c r="H1010" s="21" t="s">
        <v>144</v>
      </c>
      <c r="L1010" s="22"/>
      <c r="M1010" s="22"/>
      <c r="N1010" s="22"/>
    </row>
    <row r="1011" spans="1:57" s="21" customFormat="1" ht="30" x14ac:dyDescent="0.25">
      <c r="A1011" s="21" t="s">
        <v>1268</v>
      </c>
      <c r="B1011" s="21" t="s">
        <v>312</v>
      </c>
      <c r="C1011" s="21" t="s">
        <v>313</v>
      </c>
      <c r="D1011" s="21">
        <f t="shared" si="39"/>
        <v>945</v>
      </c>
      <c r="E1011" s="21" t="str">
        <f t="shared" si="38"/>
        <v>PM945</v>
      </c>
      <c r="H1011" s="21" t="s">
        <v>144</v>
      </c>
      <c r="L1011" s="22"/>
      <c r="M1011" s="22"/>
      <c r="N1011" s="22"/>
    </row>
    <row r="1012" spans="1:57" s="21" customFormat="1" ht="30" x14ac:dyDescent="0.25">
      <c r="A1012" s="21" t="s">
        <v>1268</v>
      </c>
      <c r="B1012" s="21" t="s">
        <v>312</v>
      </c>
      <c r="C1012" s="21" t="s">
        <v>313</v>
      </c>
      <c r="D1012" s="21">
        <f t="shared" si="39"/>
        <v>946</v>
      </c>
      <c r="E1012" s="21" t="str">
        <f t="shared" si="38"/>
        <v>PM946</v>
      </c>
      <c r="H1012" s="21" t="s">
        <v>144</v>
      </c>
      <c r="L1012" s="22"/>
      <c r="M1012" s="22"/>
      <c r="N1012" s="22"/>
    </row>
    <row r="1013" spans="1:57" s="21" customFormat="1" ht="30" x14ac:dyDescent="0.25">
      <c r="A1013" s="21" t="s">
        <v>1268</v>
      </c>
      <c r="B1013" s="21" t="s">
        <v>312</v>
      </c>
      <c r="C1013" s="21" t="s">
        <v>313</v>
      </c>
      <c r="D1013" s="21">
        <f t="shared" si="39"/>
        <v>947</v>
      </c>
      <c r="E1013" s="21" t="str">
        <f t="shared" si="38"/>
        <v>PM947</v>
      </c>
      <c r="H1013" s="21" t="s">
        <v>144</v>
      </c>
      <c r="L1013" s="22"/>
      <c r="M1013" s="22"/>
      <c r="N1013" s="22"/>
    </row>
    <row r="1014" spans="1:57" s="21" customFormat="1" ht="30" x14ac:dyDescent="0.25">
      <c r="A1014" s="21" t="s">
        <v>1268</v>
      </c>
      <c r="B1014" s="21" t="s">
        <v>312</v>
      </c>
      <c r="C1014" s="21" t="s">
        <v>313</v>
      </c>
      <c r="D1014" s="21">
        <f t="shared" si="39"/>
        <v>948</v>
      </c>
      <c r="E1014" s="21" t="str">
        <f t="shared" si="38"/>
        <v>PM948</v>
      </c>
      <c r="H1014" s="21" t="s">
        <v>144</v>
      </c>
      <c r="L1014" s="22"/>
      <c r="M1014" s="22"/>
      <c r="N1014" s="22"/>
    </row>
    <row r="1015" spans="1:57" s="21" customFormat="1" ht="30" x14ac:dyDescent="0.25">
      <c r="A1015" s="21" t="s">
        <v>1268</v>
      </c>
      <c r="B1015" s="21" t="s">
        <v>312</v>
      </c>
      <c r="C1015" s="21" t="s">
        <v>313</v>
      </c>
      <c r="D1015" s="21">
        <f t="shared" si="39"/>
        <v>949</v>
      </c>
      <c r="E1015" s="21" t="str">
        <f t="shared" si="38"/>
        <v>PM949</v>
      </c>
      <c r="H1015" s="21" t="s">
        <v>144</v>
      </c>
      <c r="L1015" s="22"/>
      <c r="M1015" s="22"/>
      <c r="N1015" s="22"/>
    </row>
    <row r="1016" spans="1:57" s="21" customFormat="1" ht="90" x14ac:dyDescent="0.25">
      <c r="A1016" s="21" t="s">
        <v>1294</v>
      </c>
      <c r="B1016" s="21" t="s">
        <v>312</v>
      </c>
      <c r="C1016" s="21" t="s">
        <v>313</v>
      </c>
      <c r="D1016" s="21">
        <f t="shared" si="39"/>
        <v>950</v>
      </c>
      <c r="E1016" s="21" t="str">
        <f t="shared" si="38"/>
        <v>PM950</v>
      </c>
      <c r="G1016" s="22">
        <v>41841</v>
      </c>
      <c r="H1016" s="25">
        <v>602</v>
      </c>
      <c r="I1016" s="25" t="s">
        <v>165</v>
      </c>
      <c r="J1016" s="21" t="s">
        <v>1295</v>
      </c>
      <c r="K1016" s="21" t="s">
        <v>1296</v>
      </c>
      <c r="L1016" s="22"/>
      <c r="M1016" s="22" t="s">
        <v>173</v>
      </c>
      <c r="N1016" s="22" t="s">
        <v>174</v>
      </c>
      <c r="O1016" s="21" t="s">
        <v>8</v>
      </c>
      <c r="P1016" s="21" t="s">
        <v>1297</v>
      </c>
      <c r="Q1016" s="21">
        <v>1</v>
      </c>
      <c r="S1016" s="21" t="s">
        <v>329</v>
      </c>
      <c r="AH1016" s="21" t="s">
        <v>9</v>
      </c>
      <c r="AI1016" s="21" t="s">
        <v>9</v>
      </c>
      <c r="AJ1016" s="21" t="s">
        <v>9</v>
      </c>
      <c r="AV1016" s="21" t="s">
        <v>9</v>
      </c>
      <c r="BE1016" s="21" t="s">
        <v>9</v>
      </c>
    </row>
    <row r="1017" spans="1:57" s="21" customFormat="1" ht="90" x14ac:dyDescent="0.25">
      <c r="A1017" s="21" t="s">
        <v>1294</v>
      </c>
      <c r="B1017" s="21" t="s">
        <v>312</v>
      </c>
      <c r="C1017" s="21" t="s">
        <v>313</v>
      </c>
      <c r="D1017" s="21">
        <f t="shared" si="39"/>
        <v>951</v>
      </c>
      <c r="E1017" s="21" t="str">
        <f t="shared" si="38"/>
        <v>PM951</v>
      </c>
      <c r="G1017" s="22">
        <v>41841</v>
      </c>
      <c r="H1017" s="25">
        <v>602</v>
      </c>
      <c r="I1017" s="25" t="s">
        <v>165</v>
      </c>
      <c r="J1017" s="21" t="s">
        <v>1295</v>
      </c>
      <c r="K1017" s="21" t="s">
        <v>1298</v>
      </c>
      <c r="L1017" s="22"/>
      <c r="M1017" s="22" t="s">
        <v>173</v>
      </c>
      <c r="N1017" s="22" t="s">
        <v>174</v>
      </c>
      <c r="O1017" s="21" t="s">
        <v>8</v>
      </c>
      <c r="P1017" s="21" t="s">
        <v>1299</v>
      </c>
      <c r="Q1017" s="21">
        <v>1</v>
      </c>
      <c r="S1017" s="21" t="s">
        <v>333</v>
      </c>
      <c r="AH1017" s="21" t="s">
        <v>9</v>
      </c>
      <c r="AI1017" s="21" t="s">
        <v>9</v>
      </c>
      <c r="AJ1017" s="21" t="s">
        <v>9</v>
      </c>
      <c r="AT1017" s="21" t="s">
        <v>9</v>
      </c>
      <c r="AU1017" s="21" t="s">
        <v>9</v>
      </c>
      <c r="AV1017" s="21" t="s">
        <v>9</v>
      </c>
      <c r="BE1017" s="21" t="s">
        <v>9</v>
      </c>
    </row>
    <row r="1018" spans="1:57" s="21" customFormat="1" ht="90" x14ac:dyDescent="0.25">
      <c r="A1018" s="21" t="s">
        <v>1294</v>
      </c>
      <c r="B1018" s="21" t="s">
        <v>312</v>
      </c>
      <c r="C1018" s="21" t="s">
        <v>313</v>
      </c>
      <c r="D1018" s="21">
        <f t="shared" si="39"/>
        <v>952</v>
      </c>
      <c r="E1018" s="21" t="str">
        <f t="shared" si="38"/>
        <v>PM952</v>
      </c>
      <c r="G1018" s="22">
        <v>41841</v>
      </c>
      <c r="H1018" s="25">
        <v>602</v>
      </c>
      <c r="I1018" s="25" t="s">
        <v>165</v>
      </c>
      <c r="J1018" s="21" t="s">
        <v>1295</v>
      </c>
      <c r="K1018" s="21" t="s">
        <v>1300</v>
      </c>
      <c r="L1018" s="22"/>
      <c r="M1018" s="22" t="s">
        <v>173</v>
      </c>
      <c r="N1018" s="22" t="s">
        <v>174</v>
      </c>
      <c r="O1018" s="21" t="s">
        <v>8</v>
      </c>
      <c r="P1018" s="21" t="s">
        <v>1301</v>
      </c>
      <c r="Q1018" s="21">
        <v>1</v>
      </c>
      <c r="S1018" s="21" t="s">
        <v>333</v>
      </c>
      <c r="AH1018" s="21" t="s">
        <v>9</v>
      </c>
      <c r="AI1018" s="21" t="s">
        <v>9</v>
      </c>
      <c r="AJ1018" s="21" t="s">
        <v>9</v>
      </c>
      <c r="AT1018" s="21" t="s">
        <v>9</v>
      </c>
      <c r="AU1018" s="21" t="s">
        <v>9</v>
      </c>
      <c r="AV1018" s="21" t="s">
        <v>9</v>
      </c>
      <c r="BE1018" s="21" t="s">
        <v>9</v>
      </c>
    </row>
    <row r="1019" spans="1:57" s="21" customFormat="1" ht="90" x14ac:dyDescent="0.25">
      <c r="A1019" s="21" t="s">
        <v>1294</v>
      </c>
      <c r="B1019" s="21" t="s">
        <v>312</v>
      </c>
      <c r="C1019" s="21" t="s">
        <v>313</v>
      </c>
      <c r="D1019" s="21">
        <f t="shared" si="39"/>
        <v>953</v>
      </c>
      <c r="E1019" s="21" t="str">
        <f t="shared" si="38"/>
        <v>PM953</v>
      </c>
      <c r="G1019" s="22">
        <v>41841</v>
      </c>
      <c r="H1019" s="25">
        <v>602</v>
      </c>
      <c r="I1019" s="25" t="s">
        <v>165</v>
      </c>
      <c r="J1019" s="21" t="s">
        <v>1295</v>
      </c>
      <c r="K1019" s="21" t="s">
        <v>1302</v>
      </c>
      <c r="L1019" s="22"/>
      <c r="M1019" s="22" t="s">
        <v>173</v>
      </c>
      <c r="N1019" s="22" t="s">
        <v>174</v>
      </c>
      <c r="O1019" s="21" t="s">
        <v>8</v>
      </c>
      <c r="P1019" s="21" t="s">
        <v>1303</v>
      </c>
      <c r="Q1019" s="21">
        <v>1</v>
      </c>
      <c r="S1019" s="21" t="s">
        <v>1304</v>
      </c>
      <c r="AH1019" s="21" t="s">
        <v>9</v>
      </c>
      <c r="AI1019" s="21" t="s">
        <v>9</v>
      </c>
      <c r="AJ1019" s="21" t="s">
        <v>9</v>
      </c>
      <c r="AT1019" s="21" t="s">
        <v>9</v>
      </c>
      <c r="AU1019" s="21" t="s">
        <v>9</v>
      </c>
      <c r="AV1019" s="21" t="s">
        <v>9</v>
      </c>
      <c r="BE1019" s="21" t="s">
        <v>9</v>
      </c>
    </row>
    <row r="1020" spans="1:57" s="21" customFormat="1" ht="75" x14ac:dyDescent="0.25">
      <c r="A1020" s="21" t="s">
        <v>1294</v>
      </c>
      <c r="B1020" s="21" t="s">
        <v>312</v>
      </c>
      <c r="C1020" s="21" t="s">
        <v>313</v>
      </c>
      <c r="D1020" s="21">
        <f t="shared" si="39"/>
        <v>954</v>
      </c>
      <c r="E1020" s="21" t="str">
        <f t="shared" si="38"/>
        <v>PM954</v>
      </c>
      <c r="G1020" s="22">
        <v>41907</v>
      </c>
      <c r="H1020" s="25">
        <v>218</v>
      </c>
      <c r="I1020" s="25" t="s">
        <v>64</v>
      </c>
      <c r="J1020" s="21" t="s">
        <v>1215</v>
      </c>
      <c r="K1020" s="21" t="s">
        <v>1305</v>
      </c>
      <c r="L1020" s="22"/>
      <c r="M1020" s="22" t="s">
        <v>122</v>
      </c>
      <c r="N1020" s="22" t="s">
        <v>123</v>
      </c>
      <c r="O1020" s="21" t="s">
        <v>676</v>
      </c>
      <c r="P1020" s="21" t="s">
        <v>1306</v>
      </c>
      <c r="Q1020" s="21">
        <v>1</v>
      </c>
      <c r="AG1020" s="21" t="s">
        <v>9</v>
      </c>
      <c r="AH1020" s="21" t="s">
        <v>9</v>
      </c>
      <c r="AI1020" s="21" t="s">
        <v>9</v>
      </c>
      <c r="AJ1020" s="21" t="s">
        <v>9</v>
      </c>
      <c r="AS1020" s="21" t="s">
        <v>9</v>
      </c>
      <c r="AV1020" s="21" t="s">
        <v>9</v>
      </c>
      <c r="AX1020" s="21" t="s">
        <v>9</v>
      </c>
      <c r="AZ1020" s="21" t="s">
        <v>9</v>
      </c>
      <c r="BA1020" s="21" t="s">
        <v>9</v>
      </c>
      <c r="BE1020" s="21" t="s">
        <v>9</v>
      </c>
    </row>
    <row r="1021" spans="1:57" s="21" customFormat="1" ht="75" x14ac:dyDescent="0.25">
      <c r="A1021" s="21" t="s">
        <v>1294</v>
      </c>
      <c r="B1021" s="21" t="s">
        <v>312</v>
      </c>
      <c r="C1021" s="21" t="s">
        <v>313</v>
      </c>
      <c r="D1021" s="21">
        <f t="shared" si="39"/>
        <v>955</v>
      </c>
      <c r="E1021" s="21" t="str">
        <f t="shared" si="38"/>
        <v>PM955</v>
      </c>
      <c r="G1021" s="22">
        <v>41912</v>
      </c>
      <c r="H1021" s="25">
        <v>218</v>
      </c>
      <c r="I1021" s="25" t="s">
        <v>64</v>
      </c>
      <c r="J1021" s="21" t="s">
        <v>1215</v>
      </c>
      <c r="K1021" s="21" t="s">
        <v>1307</v>
      </c>
      <c r="L1021" s="22"/>
      <c r="M1021" s="22" t="s">
        <v>122</v>
      </c>
      <c r="N1021" s="22" t="s">
        <v>123</v>
      </c>
      <c r="O1021" s="21" t="s">
        <v>676</v>
      </c>
      <c r="P1021" s="21" t="s">
        <v>1308</v>
      </c>
      <c r="Q1021" s="21">
        <v>1</v>
      </c>
      <c r="S1021" s="21" t="s">
        <v>387</v>
      </c>
      <c r="AH1021" s="21" t="s">
        <v>9</v>
      </c>
      <c r="AI1021" s="21" t="s">
        <v>9</v>
      </c>
      <c r="AJ1021" s="21" t="s">
        <v>9</v>
      </c>
      <c r="AS1021" s="21" t="s">
        <v>9</v>
      </c>
      <c r="AV1021" s="21" t="s">
        <v>9</v>
      </c>
      <c r="BE1021" s="21" t="s">
        <v>9</v>
      </c>
    </row>
    <row r="1022" spans="1:57" s="21" customFormat="1" ht="30" x14ac:dyDescent="0.25">
      <c r="A1022" s="21" t="s">
        <v>1294</v>
      </c>
      <c r="B1022" s="21" t="s">
        <v>312</v>
      </c>
      <c r="C1022" s="21" t="s">
        <v>313</v>
      </c>
      <c r="D1022" s="21">
        <f t="shared" si="39"/>
        <v>956</v>
      </c>
      <c r="E1022" s="21" t="str">
        <f t="shared" si="38"/>
        <v>PM956</v>
      </c>
      <c r="H1022" s="21" t="s">
        <v>144</v>
      </c>
      <c r="L1022" s="22"/>
      <c r="M1022" s="22"/>
      <c r="N1022" s="22"/>
    </row>
    <row r="1023" spans="1:57" s="21" customFormat="1" ht="30" x14ac:dyDescent="0.25">
      <c r="A1023" s="21" t="s">
        <v>1294</v>
      </c>
      <c r="B1023" s="21" t="s">
        <v>312</v>
      </c>
      <c r="C1023" s="21" t="s">
        <v>313</v>
      </c>
      <c r="D1023" s="21">
        <f t="shared" si="39"/>
        <v>957</v>
      </c>
      <c r="E1023" s="21" t="str">
        <f t="shared" si="38"/>
        <v>PM957</v>
      </c>
      <c r="H1023" s="21" t="s">
        <v>144</v>
      </c>
      <c r="L1023" s="22"/>
      <c r="M1023" s="22"/>
      <c r="N1023" s="22"/>
    </row>
    <row r="1024" spans="1:57" s="21" customFormat="1" ht="30" x14ac:dyDescent="0.25">
      <c r="A1024" s="21" t="s">
        <v>1294</v>
      </c>
      <c r="B1024" s="21" t="s">
        <v>312</v>
      </c>
      <c r="C1024" s="21" t="s">
        <v>313</v>
      </c>
      <c r="D1024" s="21">
        <f t="shared" si="39"/>
        <v>958</v>
      </c>
      <c r="E1024" s="21" t="str">
        <f t="shared" si="38"/>
        <v>PM958</v>
      </c>
      <c r="H1024" s="21" t="s">
        <v>144</v>
      </c>
      <c r="L1024" s="22"/>
      <c r="M1024" s="22"/>
      <c r="N1024" s="22"/>
    </row>
    <row r="1025" spans="1:14" s="21" customFormat="1" ht="30" x14ac:dyDescent="0.25">
      <c r="A1025" s="21" t="s">
        <v>1294</v>
      </c>
      <c r="B1025" s="21" t="s">
        <v>312</v>
      </c>
      <c r="C1025" s="21" t="s">
        <v>313</v>
      </c>
      <c r="D1025" s="21">
        <f t="shared" si="39"/>
        <v>959</v>
      </c>
      <c r="E1025" s="21" t="str">
        <f t="shared" si="38"/>
        <v>PM959</v>
      </c>
      <c r="H1025" s="21" t="s">
        <v>144</v>
      </c>
      <c r="L1025" s="22"/>
      <c r="M1025" s="22"/>
      <c r="N1025" s="22"/>
    </row>
    <row r="1026" spans="1:14" s="21" customFormat="1" ht="30" x14ac:dyDescent="0.25">
      <c r="A1026" s="21" t="s">
        <v>1294</v>
      </c>
      <c r="B1026" s="21" t="s">
        <v>312</v>
      </c>
      <c r="C1026" s="21" t="s">
        <v>313</v>
      </c>
      <c r="D1026" s="21">
        <f t="shared" si="39"/>
        <v>960</v>
      </c>
      <c r="E1026" s="21" t="str">
        <f t="shared" si="38"/>
        <v>PM960</v>
      </c>
      <c r="H1026" s="21" t="s">
        <v>144</v>
      </c>
      <c r="L1026" s="22"/>
      <c r="M1026" s="22"/>
      <c r="N1026" s="22"/>
    </row>
    <row r="1027" spans="1:14" s="21" customFormat="1" ht="30" x14ac:dyDescent="0.25">
      <c r="A1027" s="21" t="s">
        <v>1294</v>
      </c>
      <c r="B1027" s="21" t="s">
        <v>312</v>
      </c>
      <c r="C1027" s="21" t="s">
        <v>313</v>
      </c>
      <c r="D1027" s="21">
        <f t="shared" si="39"/>
        <v>961</v>
      </c>
      <c r="E1027" s="21" t="str">
        <f t="shared" ref="E1027:E1065" si="40">CONCATENATE(B1027,C1027,D1027)</f>
        <v>PM961</v>
      </c>
      <c r="H1027" s="21" t="s">
        <v>144</v>
      </c>
      <c r="L1027" s="22"/>
      <c r="M1027" s="22"/>
      <c r="N1027" s="22"/>
    </row>
    <row r="1028" spans="1:14" s="21" customFormat="1" ht="30" x14ac:dyDescent="0.25">
      <c r="A1028" s="21" t="s">
        <v>1294</v>
      </c>
      <c r="B1028" s="21" t="s">
        <v>312</v>
      </c>
      <c r="C1028" s="21" t="s">
        <v>313</v>
      </c>
      <c r="D1028" s="21">
        <f t="shared" si="39"/>
        <v>962</v>
      </c>
      <c r="E1028" s="21" t="str">
        <f t="shared" si="40"/>
        <v>PM962</v>
      </c>
      <c r="H1028" s="21" t="s">
        <v>144</v>
      </c>
      <c r="L1028" s="22"/>
      <c r="M1028" s="22"/>
      <c r="N1028" s="22"/>
    </row>
    <row r="1029" spans="1:14" s="21" customFormat="1" ht="30" x14ac:dyDescent="0.25">
      <c r="A1029" s="21" t="s">
        <v>1294</v>
      </c>
      <c r="B1029" s="21" t="s">
        <v>312</v>
      </c>
      <c r="C1029" s="21" t="s">
        <v>313</v>
      </c>
      <c r="D1029" s="21">
        <f t="shared" si="39"/>
        <v>963</v>
      </c>
      <c r="E1029" s="21" t="str">
        <f t="shared" si="40"/>
        <v>PM963</v>
      </c>
      <c r="H1029" s="21" t="s">
        <v>144</v>
      </c>
      <c r="L1029" s="22"/>
      <c r="M1029" s="22"/>
      <c r="N1029" s="22"/>
    </row>
    <row r="1030" spans="1:14" s="21" customFormat="1" ht="30" x14ac:dyDescent="0.25">
      <c r="A1030" s="21" t="s">
        <v>1294</v>
      </c>
      <c r="B1030" s="21" t="s">
        <v>312</v>
      </c>
      <c r="C1030" s="21" t="s">
        <v>313</v>
      </c>
      <c r="D1030" s="21">
        <f t="shared" si="39"/>
        <v>964</v>
      </c>
      <c r="E1030" s="21" t="str">
        <f t="shared" si="40"/>
        <v>PM964</v>
      </c>
      <c r="H1030" s="21" t="s">
        <v>144</v>
      </c>
      <c r="L1030" s="22"/>
      <c r="M1030" s="22"/>
      <c r="N1030" s="22"/>
    </row>
    <row r="1031" spans="1:14" s="21" customFormat="1" ht="30" x14ac:dyDescent="0.25">
      <c r="A1031" s="21" t="s">
        <v>1294</v>
      </c>
      <c r="B1031" s="21" t="s">
        <v>312</v>
      </c>
      <c r="C1031" s="21" t="s">
        <v>313</v>
      </c>
      <c r="D1031" s="21">
        <f t="shared" si="39"/>
        <v>965</v>
      </c>
      <c r="E1031" s="21" t="str">
        <f t="shared" si="40"/>
        <v>PM965</v>
      </c>
      <c r="H1031" s="21" t="s">
        <v>144</v>
      </c>
      <c r="L1031" s="22"/>
      <c r="M1031" s="22"/>
      <c r="N1031" s="22"/>
    </row>
    <row r="1032" spans="1:14" s="21" customFormat="1" ht="30" x14ac:dyDescent="0.25">
      <c r="A1032" s="21" t="s">
        <v>1294</v>
      </c>
      <c r="B1032" s="21" t="s">
        <v>312</v>
      </c>
      <c r="C1032" s="21" t="s">
        <v>313</v>
      </c>
      <c r="D1032" s="21">
        <f t="shared" si="39"/>
        <v>966</v>
      </c>
      <c r="E1032" s="21" t="str">
        <f t="shared" si="40"/>
        <v>PM966</v>
      </c>
      <c r="H1032" s="21" t="s">
        <v>144</v>
      </c>
      <c r="L1032" s="22"/>
      <c r="M1032" s="22"/>
      <c r="N1032" s="22"/>
    </row>
    <row r="1033" spans="1:14" s="21" customFormat="1" ht="30" x14ac:dyDescent="0.25">
      <c r="A1033" s="21" t="s">
        <v>1294</v>
      </c>
      <c r="B1033" s="21" t="s">
        <v>312</v>
      </c>
      <c r="C1033" s="21" t="s">
        <v>313</v>
      </c>
      <c r="D1033" s="21">
        <f t="shared" si="39"/>
        <v>967</v>
      </c>
      <c r="E1033" s="21" t="str">
        <f t="shared" si="40"/>
        <v>PM967</v>
      </c>
      <c r="H1033" s="21" t="s">
        <v>144</v>
      </c>
      <c r="L1033" s="22"/>
      <c r="M1033" s="22"/>
      <c r="N1033" s="22"/>
    </row>
    <row r="1034" spans="1:14" s="21" customFormat="1" ht="30" x14ac:dyDescent="0.25">
      <c r="A1034" s="21" t="s">
        <v>1294</v>
      </c>
      <c r="B1034" s="21" t="s">
        <v>312</v>
      </c>
      <c r="C1034" s="21" t="s">
        <v>313</v>
      </c>
      <c r="D1034" s="21">
        <f t="shared" si="39"/>
        <v>968</v>
      </c>
      <c r="E1034" s="21" t="str">
        <f t="shared" si="40"/>
        <v>PM968</v>
      </c>
      <c r="H1034" s="21" t="s">
        <v>144</v>
      </c>
      <c r="L1034" s="22"/>
      <c r="M1034" s="22"/>
      <c r="N1034" s="22"/>
    </row>
    <row r="1035" spans="1:14" s="21" customFormat="1" ht="30" x14ac:dyDescent="0.25">
      <c r="A1035" s="21" t="s">
        <v>1294</v>
      </c>
      <c r="B1035" s="21" t="s">
        <v>312</v>
      </c>
      <c r="C1035" s="21" t="s">
        <v>313</v>
      </c>
      <c r="D1035" s="21">
        <f t="shared" si="39"/>
        <v>969</v>
      </c>
      <c r="E1035" s="21" t="str">
        <f t="shared" si="40"/>
        <v>PM969</v>
      </c>
      <c r="H1035" s="21" t="s">
        <v>144</v>
      </c>
      <c r="L1035" s="22"/>
      <c r="M1035" s="22"/>
      <c r="N1035" s="22"/>
    </row>
    <row r="1036" spans="1:14" s="21" customFormat="1" ht="30" x14ac:dyDescent="0.25">
      <c r="A1036" s="21" t="s">
        <v>1294</v>
      </c>
      <c r="B1036" s="21" t="s">
        <v>312</v>
      </c>
      <c r="C1036" s="21" t="s">
        <v>313</v>
      </c>
      <c r="D1036" s="21">
        <f t="shared" si="39"/>
        <v>970</v>
      </c>
      <c r="E1036" s="21" t="str">
        <f t="shared" si="40"/>
        <v>PM970</v>
      </c>
      <c r="H1036" s="21" t="s">
        <v>144</v>
      </c>
      <c r="L1036" s="22"/>
      <c r="M1036" s="22"/>
      <c r="N1036" s="22"/>
    </row>
    <row r="1037" spans="1:14" s="21" customFormat="1" ht="30" x14ac:dyDescent="0.25">
      <c r="A1037" s="21" t="s">
        <v>1294</v>
      </c>
      <c r="B1037" s="21" t="s">
        <v>312</v>
      </c>
      <c r="C1037" s="21" t="s">
        <v>313</v>
      </c>
      <c r="D1037" s="21">
        <f t="shared" si="39"/>
        <v>971</v>
      </c>
      <c r="E1037" s="21" t="str">
        <f t="shared" si="40"/>
        <v>PM971</v>
      </c>
      <c r="H1037" s="21" t="s">
        <v>144</v>
      </c>
      <c r="L1037" s="22"/>
      <c r="M1037" s="22"/>
      <c r="N1037" s="22"/>
    </row>
    <row r="1038" spans="1:14" s="21" customFormat="1" ht="30" x14ac:dyDescent="0.25">
      <c r="A1038" s="21" t="s">
        <v>1294</v>
      </c>
      <c r="B1038" s="21" t="s">
        <v>312</v>
      </c>
      <c r="C1038" s="21" t="s">
        <v>313</v>
      </c>
      <c r="D1038" s="21">
        <f t="shared" si="39"/>
        <v>972</v>
      </c>
      <c r="E1038" s="21" t="str">
        <f t="shared" si="40"/>
        <v>PM972</v>
      </c>
      <c r="H1038" s="21" t="s">
        <v>144</v>
      </c>
      <c r="L1038" s="22"/>
      <c r="M1038" s="22"/>
      <c r="N1038" s="22"/>
    </row>
    <row r="1039" spans="1:14" s="21" customFormat="1" ht="30" x14ac:dyDescent="0.25">
      <c r="A1039" s="21" t="s">
        <v>1294</v>
      </c>
      <c r="B1039" s="21" t="s">
        <v>312</v>
      </c>
      <c r="C1039" s="21" t="s">
        <v>313</v>
      </c>
      <c r="D1039" s="21">
        <f t="shared" si="39"/>
        <v>973</v>
      </c>
      <c r="E1039" s="21" t="str">
        <f t="shared" si="40"/>
        <v>PM973</v>
      </c>
      <c r="H1039" s="21" t="s">
        <v>144</v>
      </c>
      <c r="L1039" s="22"/>
      <c r="M1039" s="22"/>
      <c r="N1039" s="22"/>
    </row>
    <row r="1040" spans="1:14" s="21" customFormat="1" ht="30" x14ac:dyDescent="0.25">
      <c r="A1040" s="21" t="s">
        <v>1294</v>
      </c>
      <c r="B1040" s="21" t="s">
        <v>312</v>
      </c>
      <c r="C1040" s="21" t="s">
        <v>313</v>
      </c>
      <c r="D1040" s="21">
        <f t="shared" si="39"/>
        <v>974</v>
      </c>
      <c r="E1040" s="21" t="str">
        <f t="shared" si="40"/>
        <v>PM974</v>
      </c>
      <c r="H1040" s="21" t="s">
        <v>144</v>
      </c>
      <c r="L1040" s="22"/>
      <c r="M1040" s="22"/>
      <c r="N1040" s="22"/>
    </row>
    <row r="1041" spans="1:14" s="21" customFormat="1" ht="30" x14ac:dyDescent="0.25">
      <c r="A1041" s="21" t="s">
        <v>1294</v>
      </c>
      <c r="B1041" s="21" t="s">
        <v>312</v>
      </c>
      <c r="C1041" s="21" t="s">
        <v>313</v>
      </c>
      <c r="D1041" s="21">
        <f t="shared" si="39"/>
        <v>975</v>
      </c>
      <c r="E1041" s="21" t="str">
        <f t="shared" si="40"/>
        <v>PM975</v>
      </c>
      <c r="H1041" s="21" t="s">
        <v>144</v>
      </c>
      <c r="L1041" s="22"/>
      <c r="M1041" s="22"/>
      <c r="N1041" s="22"/>
    </row>
    <row r="1042" spans="1:14" s="21" customFormat="1" ht="30" x14ac:dyDescent="0.25">
      <c r="A1042" s="21" t="s">
        <v>1294</v>
      </c>
      <c r="B1042" s="21" t="s">
        <v>312</v>
      </c>
      <c r="C1042" s="21" t="s">
        <v>313</v>
      </c>
      <c r="D1042" s="21">
        <f t="shared" si="39"/>
        <v>976</v>
      </c>
      <c r="E1042" s="21" t="str">
        <f t="shared" si="40"/>
        <v>PM976</v>
      </c>
      <c r="H1042" s="21" t="s">
        <v>144</v>
      </c>
      <c r="L1042" s="22"/>
      <c r="M1042" s="22"/>
      <c r="N1042" s="22"/>
    </row>
    <row r="1043" spans="1:14" s="21" customFormat="1" ht="30" x14ac:dyDescent="0.25">
      <c r="A1043" s="21" t="s">
        <v>1294</v>
      </c>
      <c r="B1043" s="21" t="s">
        <v>312</v>
      </c>
      <c r="C1043" s="21" t="s">
        <v>313</v>
      </c>
      <c r="D1043" s="21">
        <f t="shared" si="39"/>
        <v>977</v>
      </c>
      <c r="E1043" s="21" t="str">
        <f t="shared" si="40"/>
        <v>PM977</v>
      </c>
      <c r="H1043" s="21" t="s">
        <v>144</v>
      </c>
      <c r="L1043" s="22"/>
      <c r="M1043" s="22"/>
      <c r="N1043" s="22"/>
    </row>
    <row r="1044" spans="1:14" s="21" customFormat="1" ht="30" x14ac:dyDescent="0.25">
      <c r="A1044" s="21" t="s">
        <v>1294</v>
      </c>
      <c r="B1044" s="21" t="s">
        <v>312</v>
      </c>
      <c r="C1044" s="21" t="s">
        <v>313</v>
      </c>
      <c r="D1044" s="21">
        <f t="shared" si="39"/>
        <v>978</v>
      </c>
      <c r="E1044" s="21" t="str">
        <f t="shared" si="40"/>
        <v>PM978</v>
      </c>
      <c r="H1044" s="21" t="s">
        <v>144</v>
      </c>
      <c r="L1044" s="22"/>
      <c r="M1044" s="22"/>
      <c r="N1044" s="22"/>
    </row>
    <row r="1045" spans="1:14" s="21" customFormat="1" ht="30" x14ac:dyDescent="0.25">
      <c r="A1045" s="21" t="s">
        <v>1294</v>
      </c>
      <c r="B1045" s="21" t="s">
        <v>312</v>
      </c>
      <c r="C1045" s="21" t="s">
        <v>313</v>
      </c>
      <c r="D1045" s="21">
        <f t="shared" si="39"/>
        <v>979</v>
      </c>
      <c r="E1045" s="21" t="str">
        <f t="shared" si="40"/>
        <v>PM979</v>
      </c>
      <c r="H1045" s="21" t="s">
        <v>144</v>
      </c>
      <c r="L1045" s="22"/>
      <c r="M1045" s="22"/>
      <c r="N1045" s="22"/>
    </row>
    <row r="1046" spans="1:14" s="21" customFormat="1" ht="30" x14ac:dyDescent="0.25">
      <c r="A1046" s="21" t="s">
        <v>1294</v>
      </c>
      <c r="B1046" s="21" t="s">
        <v>312</v>
      </c>
      <c r="C1046" s="21" t="s">
        <v>313</v>
      </c>
      <c r="D1046" s="21">
        <f t="shared" si="39"/>
        <v>980</v>
      </c>
      <c r="E1046" s="21" t="str">
        <f t="shared" si="40"/>
        <v>PM980</v>
      </c>
      <c r="H1046" s="21" t="s">
        <v>144</v>
      </c>
      <c r="L1046" s="22"/>
      <c r="M1046" s="22"/>
      <c r="N1046" s="22"/>
    </row>
    <row r="1047" spans="1:14" s="21" customFormat="1" ht="30" x14ac:dyDescent="0.25">
      <c r="A1047" s="21" t="s">
        <v>1294</v>
      </c>
      <c r="B1047" s="21" t="s">
        <v>312</v>
      </c>
      <c r="C1047" s="21" t="s">
        <v>313</v>
      </c>
      <c r="D1047" s="21">
        <f t="shared" si="39"/>
        <v>981</v>
      </c>
      <c r="E1047" s="21" t="str">
        <f t="shared" si="40"/>
        <v>PM981</v>
      </c>
      <c r="H1047" s="21" t="s">
        <v>144</v>
      </c>
      <c r="L1047" s="22"/>
      <c r="M1047" s="22"/>
      <c r="N1047" s="22"/>
    </row>
    <row r="1048" spans="1:14" s="21" customFormat="1" ht="30" x14ac:dyDescent="0.25">
      <c r="A1048" s="21" t="s">
        <v>1294</v>
      </c>
      <c r="B1048" s="21" t="s">
        <v>312</v>
      </c>
      <c r="C1048" s="21" t="s">
        <v>313</v>
      </c>
      <c r="D1048" s="21">
        <f t="shared" si="39"/>
        <v>982</v>
      </c>
      <c r="E1048" s="21" t="str">
        <f t="shared" si="40"/>
        <v>PM982</v>
      </c>
      <c r="H1048" s="21" t="s">
        <v>144</v>
      </c>
      <c r="L1048" s="22"/>
      <c r="M1048" s="22"/>
      <c r="N1048" s="22"/>
    </row>
    <row r="1049" spans="1:14" s="21" customFormat="1" ht="30" x14ac:dyDescent="0.25">
      <c r="A1049" s="21" t="s">
        <v>1294</v>
      </c>
      <c r="B1049" s="21" t="s">
        <v>312</v>
      </c>
      <c r="C1049" s="21" t="s">
        <v>313</v>
      </c>
      <c r="D1049" s="21">
        <f t="shared" si="39"/>
        <v>983</v>
      </c>
      <c r="E1049" s="21" t="str">
        <f t="shared" si="40"/>
        <v>PM983</v>
      </c>
      <c r="H1049" s="21" t="s">
        <v>144</v>
      </c>
      <c r="L1049" s="22"/>
      <c r="M1049" s="22"/>
      <c r="N1049" s="22"/>
    </row>
    <row r="1050" spans="1:14" s="21" customFormat="1" ht="30" x14ac:dyDescent="0.25">
      <c r="A1050" s="21" t="s">
        <v>1294</v>
      </c>
      <c r="B1050" s="21" t="s">
        <v>312</v>
      </c>
      <c r="C1050" s="21" t="s">
        <v>313</v>
      </c>
      <c r="D1050" s="21">
        <f t="shared" si="39"/>
        <v>984</v>
      </c>
      <c r="E1050" s="21" t="str">
        <f t="shared" si="40"/>
        <v>PM984</v>
      </c>
      <c r="H1050" s="21" t="s">
        <v>144</v>
      </c>
      <c r="L1050" s="22"/>
      <c r="M1050" s="22"/>
      <c r="N1050" s="22"/>
    </row>
    <row r="1051" spans="1:14" s="21" customFormat="1" ht="30" x14ac:dyDescent="0.25">
      <c r="A1051" s="21" t="s">
        <v>1294</v>
      </c>
      <c r="B1051" s="21" t="s">
        <v>312</v>
      </c>
      <c r="C1051" s="21" t="s">
        <v>313</v>
      </c>
      <c r="D1051" s="21">
        <f t="shared" si="39"/>
        <v>985</v>
      </c>
      <c r="E1051" s="21" t="str">
        <f t="shared" si="40"/>
        <v>PM985</v>
      </c>
      <c r="H1051" s="21" t="s">
        <v>144</v>
      </c>
      <c r="L1051" s="22"/>
      <c r="M1051" s="22"/>
      <c r="N1051" s="22"/>
    </row>
    <row r="1052" spans="1:14" s="21" customFormat="1" ht="30" x14ac:dyDescent="0.25">
      <c r="A1052" s="21" t="s">
        <v>1294</v>
      </c>
      <c r="B1052" s="21" t="s">
        <v>312</v>
      </c>
      <c r="C1052" s="21" t="s">
        <v>313</v>
      </c>
      <c r="D1052" s="21">
        <f t="shared" si="39"/>
        <v>986</v>
      </c>
      <c r="E1052" s="21" t="str">
        <f t="shared" si="40"/>
        <v>PM986</v>
      </c>
      <c r="H1052" s="21" t="s">
        <v>144</v>
      </c>
      <c r="L1052" s="22"/>
      <c r="M1052" s="22"/>
      <c r="N1052" s="22"/>
    </row>
    <row r="1053" spans="1:14" s="21" customFormat="1" ht="30" x14ac:dyDescent="0.25">
      <c r="A1053" s="21" t="s">
        <v>1294</v>
      </c>
      <c r="B1053" s="21" t="s">
        <v>312</v>
      </c>
      <c r="C1053" s="21" t="s">
        <v>313</v>
      </c>
      <c r="D1053" s="21">
        <f t="shared" si="39"/>
        <v>987</v>
      </c>
      <c r="E1053" s="21" t="str">
        <f t="shared" si="40"/>
        <v>PM987</v>
      </c>
      <c r="H1053" s="21" t="s">
        <v>144</v>
      </c>
      <c r="L1053" s="22"/>
      <c r="M1053" s="22"/>
      <c r="N1053" s="22"/>
    </row>
    <row r="1054" spans="1:14" s="21" customFormat="1" ht="30" x14ac:dyDescent="0.25">
      <c r="A1054" s="21" t="s">
        <v>1294</v>
      </c>
      <c r="B1054" s="21" t="s">
        <v>312</v>
      </c>
      <c r="C1054" s="21" t="s">
        <v>313</v>
      </c>
      <c r="D1054" s="21">
        <f t="shared" si="39"/>
        <v>988</v>
      </c>
      <c r="E1054" s="21" t="str">
        <f t="shared" si="40"/>
        <v>PM988</v>
      </c>
      <c r="H1054" s="21" t="s">
        <v>144</v>
      </c>
      <c r="L1054" s="22"/>
      <c r="M1054" s="22"/>
      <c r="N1054" s="22"/>
    </row>
    <row r="1055" spans="1:14" s="21" customFormat="1" ht="30" x14ac:dyDescent="0.25">
      <c r="A1055" s="21" t="s">
        <v>1294</v>
      </c>
      <c r="B1055" s="21" t="s">
        <v>312</v>
      </c>
      <c r="C1055" s="21" t="s">
        <v>313</v>
      </c>
      <c r="D1055" s="21">
        <f t="shared" si="39"/>
        <v>989</v>
      </c>
      <c r="E1055" s="21" t="str">
        <f t="shared" si="40"/>
        <v>PM989</v>
      </c>
      <c r="H1055" s="21" t="s">
        <v>144</v>
      </c>
      <c r="L1055" s="22"/>
      <c r="M1055" s="22"/>
      <c r="N1055" s="22"/>
    </row>
    <row r="1056" spans="1:14" s="21" customFormat="1" ht="30" x14ac:dyDescent="0.25">
      <c r="A1056" s="21" t="s">
        <v>1294</v>
      </c>
      <c r="B1056" s="21" t="s">
        <v>312</v>
      </c>
      <c r="C1056" s="21" t="s">
        <v>313</v>
      </c>
      <c r="D1056" s="21">
        <f t="shared" si="39"/>
        <v>990</v>
      </c>
      <c r="E1056" s="21" t="str">
        <f t="shared" si="40"/>
        <v>PM990</v>
      </c>
      <c r="H1056" s="21" t="s">
        <v>144</v>
      </c>
      <c r="L1056" s="22"/>
      <c r="M1056" s="22"/>
      <c r="N1056" s="22"/>
    </row>
    <row r="1057" spans="1:14" s="21" customFormat="1" ht="30" x14ac:dyDescent="0.25">
      <c r="A1057" s="21" t="s">
        <v>1294</v>
      </c>
      <c r="B1057" s="21" t="s">
        <v>312</v>
      </c>
      <c r="C1057" s="21" t="s">
        <v>313</v>
      </c>
      <c r="D1057" s="21">
        <f t="shared" si="39"/>
        <v>991</v>
      </c>
      <c r="E1057" s="21" t="str">
        <f t="shared" si="40"/>
        <v>PM991</v>
      </c>
      <c r="H1057" s="21" t="s">
        <v>144</v>
      </c>
      <c r="L1057" s="22"/>
      <c r="M1057" s="22"/>
      <c r="N1057" s="22"/>
    </row>
    <row r="1058" spans="1:14" s="21" customFormat="1" ht="30" x14ac:dyDescent="0.25">
      <c r="A1058" s="21" t="s">
        <v>1294</v>
      </c>
      <c r="B1058" s="21" t="s">
        <v>312</v>
      </c>
      <c r="C1058" s="21" t="s">
        <v>313</v>
      </c>
      <c r="D1058" s="21">
        <f t="shared" si="39"/>
        <v>992</v>
      </c>
      <c r="E1058" s="21" t="str">
        <f t="shared" si="40"/>
        <v>PM992</v>
      </c>
      <c r="H1058" s="21" t="s">
        <v>144</v>
      </c>
      <c r="L1058" s="22"/>
      <c r="M1058" s="22"/>
      <c r="N1058" s="22"/>
    </row>
    <row r="1059" spans="1:14" s="21" customFormat="1" ht="30" x14ac:dyDescent="0.25">
      <c r="A1059" s="21" t="s">
        <v>1294</v>
      </c>
      <c r="B1059" s="21" t="s">
        <v>312</v>
      </c>
      <c r="C1059" s="21" t="s">
        <v>313</v>
      </c>
      <c r="D1059" s="21">
        <f t="shared" si="39"/>
        <v>993</v>
      </c>
      <c r="E1059" s="21" t="str">
        <f t="shared" si="40"/>
        <v>PM993</v>
      </c>
      <c r="H1059" s="21" t="s">
        <v>144</v>
      </c>
      <c r="L1059" s="22"/>
      <c r="M1059" s="22"/>
      <c r="N1059" s="22"/>
    </row>
    <row r="1060" spans="1:14" s="21" customFormat="1" ht="30" x14ac:dyDescent="0.25">
      <c r="A1060" s="21" t="s">
        <v>1294</v>
      </c>
      <c r="B1060" s="21" t="s">
        <v>312</v>
      </c>
      <c r="C1060" s="21" t="s">
        <v>313</v>
      </c>
      <c r="D1060" s="21">
        <f t="shared" si="39"/>
        <v>994</v>
      </c>
      <c r="E1060" s="21" t="str">
        <f t="shared" si="40"/>
        <v>PM994</v>
      </c>
      <c r="H1060" s="21" t="s">
        <v>144</v>
      </c>
      <c r="L1060" s="22"/>
      <c r="M1060" s="22"/>
      <c r="N1060" s="22"/>
    </row>
    <row r="1061" spans="1:14" s="21" customFormat="1" ht="30" x14ac:dyDescent="0.25">
      <c r="A1061" s="21" t="s">
        <v>1294</v>
      </c>
      <c r="B1061" s="21" t="s">
        <v>312</v>
      </c>
      <c r="C1061" s="21" t="s">
        <v>313</v>
      </c>
      <c r="D1061" s="21">
        <f t="shared" si="39"/>
        <v>995</v>
      </c>
      <c r="E1061" s="21" t="str">
        <f t="shared" si="40"/>
        <v>PM995</v>
      </c>
      <c r="H1061" s="21" t="s">
        <v>144</v>
      </c>
      <c r="L1061" s="22"/>
      <c r="M1061" s="22"/>
      <c r="N1061" s="22"/>
    </row>
    <row r="1062" spans="1:14" s="21" customFormat="1" ht="30" x14ac:dyDescent="0.25">
      <c r="A1062" s="21" t="s">
        <v>1294</v>
      </c>
      <c r="B1062" s="21" t="s">
        <v>312</v>
      </c>
      <c r="C1062" s="21" t="s">
        <v>313</v>
      </c>
      <c r="D1062" s="21">
        <f t="shared" si="39"/>
        <v>996</v>
      </c>
      <c r="E1062" s="21" t="str">
        <f t="shared" si="40"/>
        <v>PM996</v>
      </c>
      <c r="H1062" s="21" t="s">
        <v>144</v>
      </c>
      <c r="L1062" s="22"/>
      <c r="M1062" s="22"/>
      <c r="N1062" s="22"/>
    </row>
    <row r="1063" spans="1:14" s="21" customFormat="1" ht="30" x14ac:dyDescent="0.25">
      <c r="A1063" s="21" t="s">
        <v>1294</v>
      </c>
      <c r="B1063" s="21" t="s">
        <v>312</v>
      </c>
      <c r="C1063" s="21" t="s">
        <v>313</v>
      </c>
      <c r="D1063" s="21">
        <f t="shared" ref="D1063:D1065" si="41">SUM(D1062+1)</f>
        <v>997</v>
      </c>
      <c r="E1063" s="21" t="str">
        <f t="shared" si="40"/>
        <v>PM997</v>
      </c>
      <c r="H1063" s="21" t="s">
        <v>144</v>
      </c>
      <c r="L1063" s="22"/>
      <c r="M1063" s="22"/>
      <c r="N1063" s="22"/>
    </row>
    <row r="1064" spans="1:14" s="21" customFormat="1" ht="30" x14ac:dyDescent="0.25">
      <c r="A1064" s="21" t="s">
        <v>1294</v>
      </c>
      <c r="B1064" s="21" t="s">
        <v>312</v>
      </c>
      <c r="C1064" s="21" t="s">
        <v>313</v>
      </c>
      <c r="D1064" s="21">
        <f t="shared" si="41"/>
        <v>998</v>
      </c>
      <c r="E1064" s="21" t="str">
        <f t="shared" si="40"/>
        <v>PM998</v>
      </c>
      <c r="H1064" s="21" t="s">
        <v>144</v>
      </c>
      <c r="L1064" s="22"/>
      <c r="M1064" s="22"/>
      <c r="N1064" s="22"/>
    </row>
    <row r="1065" spans="1:14" s="21" customFormat="1" ht="30" x14ac:dyDescent="0.25">
      <c r="A1065" s="21" t="s">
        <v>1294</v>
      </c>
      <c r="B1065" s="21" t="s">
        <v>312</v>
      </c>
      <c r="C1065" s="21" t="s">
        <v>313</v>
      </c>
      <c r="D1065" s="21">
        <f t="shared" si="41"/>
        <v>999</v>
      </c>
      <c r="E1065" s="21" t="str">
        <f t="shared" si="40"/>
        <v>PM999</v>
      </c>
      <c r="H1065" s="21" t="s">
        <v>144</v>
      </c>
      <c r="L1065" s="22"/>
      <c r="M1065" s="22"/>
      <c r="N1065" s="22"/>
    </row>
    <row r="1066" spans="1:14" s="21" customFormat="1" x14ac:dyDescent="0.25">
      <c r="L1066" s="22"/>
      <c r="M1066" s="22"/>
      <c r="N1066" s="22"/>
    </row>
  </sheetData>
  <autoFilter ref="A2:BF1065">
    <filterColumn colId="5">
      <filters blank="1">
        <filter val="Draft"/>
        <filter val="Released"/>
      </filters>
    </filterColumn>
  </autoFilter>
  <mergeCells count="3">
    <mergeCell ref="T1:AK1"/>
    <mergeCell ref="AL1:AV1"/>
    <mergeCell ref="AW1:BF1"/>
  </mergeCells>
  <dataValidations count="1">
    <dataValidation type="list" allowBlank="1" showInputMessage="1" showErrorMessage="1" sqref="T590:AF590 AM590:AS591 T591:AI591 T592:AH593 AM593:AS593 X662:AI662 AM662:AR662 X666:AI666 AM666:AR666 AL281:AV281 T281:AE281 T283:AE283 T285:AE285 T287:AE287 T18:AK18">
      <formula1>"y"</formula1>
    </dataValidation>
  </dataValidations>
  <printOptions gridLines="1"/>
  <pageMargins left="0.70866141732283472" right="0.70866141732283472" top="0.74803149606299213" bottom="0.74803149606299213" header="0.31496062992125984" footer="0.31496062992125984"/>
  <pageSetup paperSize="9" scale="47"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N82"/>
  <sheetViews>
    <sheetView zoomScale="85" zoomScaleNormal="85" workbookViewId="0">
      <pane xSplit="4" ySplit="1" topLeftCell="E2" activePane="bottomRight" state="frozen"/>
      <selection pane="topRight" activeCell="E1" sqref="E1"/>
      <selection pane="bottomLeft" activeCell="A2" sqref="A2"/>
      <selection pane="bottomRight" activeCell="C32" sqref="C32"/>
    </sheetView>
  </sheetViews>
  <sheetFormatPr defaultRowHeight="14.25" x14ac:dyDescent="0.2"/>
  <cols>
    <col min="1" max="1" width="9.140625" style="92"/>
    <col min="2" max="2" width="17.85546875" style="92" customWidth="1"/>
    <col min="3" max="3" width="67.28515625" style="92" customWidth="1"/>
    <col min="4" max="4" width="15.7109375" style="92" hidden="1" customWidth="1"/>
    <col min="5" max="5" width="9" style="92" bestFit="1" customWidth="1"/>
    <col min="6" max="6" width="9.28515625" style="92" customWidth="1"/>
    <col min="7" max="7" width="10.5703125" style="92" customWidth="1"/>
    <col min="8" max="8" width="54.42578125" style="92" customWidth="1"/>
    <col min="9" max="9" width="106.28515625" style="92" customWidth="1"/>
    <col min="10" max="10" width="74.28515625" style="61" customWidth="1"/>
    <col min="11" max="118" width="9.140625" style="61"/>
    <col min="119" max="16384" width="9.140625" style="92"/>
  </cols>
  <sheetData>
    <row r="1" spans="1:10" ht="30" x14ac:dyDescent="0.2">
      <c r="A1" s="58" t="s">
        <v>0</v>
      </c>
      <c r="B1" s="58" t="s">
        <v>1</v>
      </c>
      <c r="C1" s="58" t="s">
        <v>2</v>
      </c>
      <c r="D1" s="58" t="s">
        <v>1635</v>
      </c>
      <c r="E1" s="59" t="s">
        <v>270</v>
      </c>
      <c r="F1" s="59" t="s">
        <v>1465</v>
      </c>
      <c r="G1" s="60" t="s">
        <v>1466</v>
      </c>
      <c r="H1" s="59" t="s">
        <v>1467</v>
      </c>
      <c r="I1" s="59" t="s">
        <v>1468</v>
      </c>
      <c r="J1" s="58" t="s">
        <v>270</v>
      </c>
    </row>
    <row r="2" spans="1:10" s="67" customFormat="1" ht="15" x14ac:dyDescent="0.25">
      <c r="A2" s="62">
        <v>101</v>
      </c>
      <c r="B2" s="63" t="s">
        <v>4</v>
      </c>
      <c r="C2" s="63" t="s">
        <v>5</v>
      </c>
      <c r="D2" s="63" t="str">
        <f>VLOOKUP(A2,'[2]BK Review'!$A$1:$G$65,5,FALSE)</f>
        <v>Update</v>
      </c>
      <c r="E2" s="64" t="s">
        <v>1469</v>
      </c>
      <c r="F2" s="64" t="s">
        <v>1470</v>
      </c>
      <c r="G2" s="64" t="s">
        <v>1471</v>
      </c>
      <c r="H2" s="65"/>
      <c r="I2" s="64" t="s">
        <v>1472</v>
      </c>
      <c r="J2" s="66" t="s">
        <v>1473</v>
      </c>
    </row>
    <row r="3" spans="1:10" s="67" customFormat="1" ht="18.75" customHeight="1" x14ac:dyDescent="0.25">
      <c r="A3" s="62">
        <v>102</v>
      </c>
      <c r="B3" s="63" t="s">
        <v>4</v>
      </c>
      <c r="C3" s="63" t="s">
        <v>10</v>
      </c>
      <c r="D3" s="63" t="str">
        <f>VLOOKUP(A3,'[2]BK Review'!$A$1:$G$65,5,FALSE)</f>
        <v>Update</v>
      </c>
      <c r="E3" s="64" t="s">
        <v>1469</v>
      </c>
      <c r="F3" s="64" t="s">
        <v>1470</v>
      </c>
      <c r="G3" s="64" t="s">
        <v>1471</v>
      </c>
      <c r="H3" s="63" t="s">
        <v>1474</v>
      </c>
      <c r="I3" s="64" t="s">
        <v>1475</v>
      </c>
      <c r="J3" s="66" t="s">
        <v>1640</v>
      </c>
    </row>
    <row r="4" spans="1:10" s="67" customFormat="1" ht="15" x14ac:dyDescent="0.25">
      <c r="A4" s="62">
        <v>103</v>
      </c>
      <c r="B4" s="63" t="s">
        <v>4</v>
      </c>
      <c r="C4" s="63" t="s">
        <v>13</v>
      </c>
      <c r="D4" s="63">
        <f>VLOOKUP(A4,'[2]BK Review'!$A$1:$G$65,5,FALSE)</f>
        <v>0</v>
      </c>
      <c r="E4" s="64" t="s">
        <v>1476</v>
      </c>
      <c r="F4" s="64"/>
      <c r="G4" s="64"/>
      <c r="H4" s="65" t="s">
        <v>1477</v>
      </c>
      <c r="I4" s="64" t="s">
        <v>1478</v>
      </c>
      <c r="J4" s="66"/>
    </row>
    <row r="5" spans="1:10" s="67" customFormat="1" ht="15" x14ac:dyDescent="0.25">
      <c r="A5" s="68">
        <v>104</v>
      </c>
      <c r="B5" s="63" t="s">
        <v>4</v>
      </c>
      <c r="C5" s="63" t="s">
        <v>17</v>
      </c>
      <c r="D5" s="63" t="str">
        <f>VLOOKUP(A5,'[2]BK Review'!$A$1:$G$65,5,FALSE)</f>
        <v>Update</v>
      </c>
      <c r="E5" s="64" t="s">
        <v>1469</v>
      </c>
      <c r="F5" s="64" t="s">
        <v>1470</v>
      </c>
      <c r="G5" s="64" t="s">
        <v>1479</v>
      </c>
      <c r="H5" s="65" t="s">
        <v>21</v>
      </c>
      <c r="I5" s="64" t="s">
        <v>1480</v>
      </c>
      <c r="J5" s="64" t="s">
        <v>8</v>
      </c>
    </row>
    <row r="6" spans="1:10" s="67" customFormat="1" ht="16.5" customHeight="1" x14ac:dyDescent="0.25">
      <c r="A6" s="62">
        <v>106</v>
      </c>
      <c r="B6" s="63" t="s">
        <v>4</v>
      </c>
      <c r="C6" s="63" t="s">
        <v>24</v>
      </c>
      <c r="D6" s="63" t="str">
        <f>VLOOKUP(A6,'[2]BK Review'!$A$1:$G$65,5,FALSE)</f>
        <v>Archive</v>
      </c>
      <c r="E6" s="64" t="s">
        <v>1431</v>
      </c>
      <c r="F6" s="64"/>
      <c r="G6" s="64"/>
      <c r="H6" s="65"/>
      <c r="I6" s="64" t="s">
        <v>1481</v>
      </c>
      <c r="J6" s="66"/>
    </row>
    <row r="7" spans="1:10" s="67" customFormat="1" ht="15" x14ac:dyDescent="0.25">
      <c r="A7" s="68">
        <v>107</v>
      </c>
      <c r="B7" s="63" t="s">
        <v>4</v>
      </c>
      <c r="C7" s="63" t="s">
        <v>27</v>
      </c>
      <c r="D7" s="63" t="str">
        <f>VLOOKUP(A7,'[2]BK Review'!$A$1:$G$65,5,FALSE)</f>
        <v>To finish</v>
      </c>
      <c r="E7" s="64" t="s">
        <v>1469</v>
      </c>
      <c r="F7" s="64"/>
      <c r="G7" s="64" t="s">
        <v>1471</v>
      </c>
      <c r="H7" s="65" t="s">
        <v>1482</v>
      </c>
      <c r="I7" s="64" t="s">
        <v>1483</v>
      </c>
      <c r="J7" s="66" t="s">
        <v>8</v>
      </c>
    </row>
    <row r="8" spans="1:10" s="67" customFormat="1" ht="15" x14ac:dyDescent="0.25">
      <c r="A8" s="62">
        <v>108</v>
      </c>
      <c r="B8" s="63" t="s">
        <v>4</v>
      </c>
      <c r="C8" s="63" t="s">
        <v>31</v>
      </c>
      <c r="D8" s="63">
        <f>VLOOKUP(A8,'[2]BK Review'!$A$1:$G$65,5,FALSE)</f>
        <v>0</v>
      </c>
      <c r="E8" s="64" t="s">
        <v>1476</v>
      </c>
      <c r="F8" s="64"/>
      <c r="G8" s="64"/>
      <c r="H8" s="65" t="s">
        <v>1485</v>
      </c>
      <c r="I8" s="64" t="s">
        <v>1481</v>
      </c>
      <c r="J8" s="66"/>
    </row>
    <row r="9" spans="1:10" s="67" customFormat="1" ht="15" x14ac:dyDescent="0.25">
      <c r="A9" s="68">
        <v>109</v>
      </c>
      <c r="B9" s="63" t="s">
        <v>4</v>
      </c>
      <c r="C9" s="63" t="s">
        <v>34</v>
      </c>
      <c r="D9" s="63">
        <f>VLOOKUP(A9,'[2]BK Review'!$A$1:$G$65,5,FALSE)</f>
        <v>0</v>
      </c>
      <c r="E9" s="64" t="s">
        <v>1486</v>
      </c>
      <c r="F9" s="64" t="s">
        <v>1470</v>
      </c>
      <c r="G9" s="64" t="s">
        <v>1487</v>
      </c>
      <c r="H9" s="63" t="s">
        <v>37</v>
      </c>
      <c r="I9" s="64" t="s">
        <v>1488</v>
      </c>
      <c r="J9" s="64" t="s">
        <v>8</v>
      </c>
    </row>
    <row r="10" spans="1:10" s="67" customFormat="1" ht="15" x14ac:dyDescent="0.25">
      <c r="A10" s="62">
        <v>110</v>
      </c>
      <c r="B10" s="63" t="s">
        <v>4</v>
      </c>
      <c r="C10" s="63" t="s">
        <v>38</v>
      </c>
      <c r="D10" s="63">
        <f>VLOOKUP(A10,'[2]BK Review'!$A$1:$G$65,5,FALSE)</f>
        <v>0</v>
      </c>
      <c r="E10" s="64" t="s">
        <v>1476</v>
      </c>
      <c r="F10" s="64"/>
      <c r="G10" s="64"/>
      <c r="H10" s="65"/>
      <c r="I10" s="64" t="s">
        <v>1489</v>
      </c>
      <c r="J10" s="66"/>
    </row>
    <row r="11" spans="1:10" s="67" customFormat="1" ht="16.5" customHeight="1" x14ac:dyDescent="0.25">
      <c r="A11" s="68">
        <v>111</v>
      </c>
      <c r="B11" s="63" t="s">
        <v>4</v>
      </c>
      <c r="C11" s="63" t="s">
        <v>41</v>
      </c>
      <c r="D11" s="63">
        <f>VLOOKUP(A11,'[2]BK Review'!$A$1:$G$65,5,FALSE)</f>
        <v>0</v>
      </c>
      <c r="E11" s="64" t="s">
        <v>1469</v>
      </c>
      <c r="F11" s="64" t="s">
        <v>1490</v>
      </c>
      <c r="G11" s="64" t="s">
        <v>1491</v>
      </c>
      <c r="H11" s="65" t="s">
        <v>1492</v>
      </c>
      <c r="I11" s="64" t="s">
        <v>1493</v>
      </c>
      <c r="J11" s="64" t="s">
        <v>8</v>
      </c>
    </row>
    <row r="12" spans="1:10" s="67" customFormat="1" ht="15" x14ac:dyDescent="0.25">
      <c r="A12" s="62">
        <v>112</v>
      </c>
      <c r="B12" s="63" t="s">
        <v>4</v>
      </c>
      <c r="C12" s="63" t="s">
        <v>44</v>
      </c>
      <c r="D12" s="63">
        <f>VLOOKUP(A12,'[2]BK Review'!$A$1:$G$65,5,FALSE)</f>
        <v>0</v>
      </c>
      <c r="E12" s="64" t="s">
        <v>1486</v>
      </c>
      <c r="F12" s="64"/>
      <c r="G12" s="64" t="s">
        <v>1491</v>
      </c>
      <c r="H12" s="65"/>
      <c r="I12" s="64" t="s">
        <v>1494</v>
      </c>
      <c r="J12" s="66"/>
    </row>
    <row r="13" spans="1:10" s="67" customFormat="1" ht="15" x14ac:dyDescent="0.25">
      <c r="A13" s="62">
        <v>113</v>
      </c>
      <c r="B13" s="63" t="s">
        <v>4</v>
      </c>
      <c r="C13" s="63" t="s">
        <v>46</v>
      </c>
      <c r="D13" s="63">
        <f>VLOOKUP(A13,'[2]BK Review'!$A$1:$G$65,5,FALSE)</f>
        <v>0</v>
      </c>
      <c r="E13" s="64" t="s">
        <v>1476</v>
      </c>
      <c r="F13" s="64"/>
      <c r="G13" s="64"/>
      <c r="H13" s="65"/>
      <c r="I13" s="64" t="s">
        <v>1495</v>
      </c>
      <c r="J13" s="66"/>
    </row>
    <row r="14" spans="1:10" s="67" customFormat="1" ht="15" x14ac:dyDescent="0.25">
      <c r="A14" s="62">
        <v>114</v>
      </c>
      <c r="B14" s="63" t="s">
        <v>4</v>
      </c>
      <c r="C14" s="63" t="s">
        <v>49</v>
      </c>
      <c r="D14" s="63">
        <f>VLOOKUP(A14,'[2]BK Review'!$A$1:$G$65,5,FALSE)</f>
        <v>0</v>
      </c>
      <c r="E14" s="64" t="s">
        <v>1476</v>
      </c>
      <c r="F14" s="64"/>
      <c r="G14" s="64"/>
      <c r="H14" s="65"/>
      <c r="I14" s="64" t="s">
        <v>1481</v>
      </c>
      <c r="J14" s="66"/>
    </row>
    <row r="15" spans="1:10" s="67" customFormat="1" ht="15" x14ac:dyDescent="0.25">
      <c r="A15" s="62">
        <v>115</v>
      </c>
      <c r="B15" s="63" t="s">
        <v>4</v>
      </c>
      <c r="C15" s="63" t="s">
        <v>52</v>
      </c>
      <c r="D15" s="63">
        <f>VLOOKUP(A15,'[2]BK Review'!$A$1:$G$65,5,FALSE)</f>
        <v>0</v>
      </c>
      <c r="E15" s="64" t="s">
        <v>1486</v>
      </c>
      <c r="F15" s="64"/>
      <c r="G15" s="64" t="s">
        <v>1496</v>
      </c>
      <c r="H15" s="65" t="s">
        <v>1497</v>
      </c>
      <c r="I15" s="64" t="s">
        <v>1498</v>
      </c>
      <c r="J15" s="66"/>
    </row>
    <row r="16" spans="1:10" s="67" customFormat="1" ht="15" x14ac:dyDescent="0.25">
      <c r="A16" s="62">
        <v>116</v>
      </c>
      <c r="B16" s="63" t="s">
        <v>4</v>
      </c>
      <c r="C16" s="63" t="s">
        <v>55</v>
      </c>
      <c r="D16" s="63">
        <f>VLOOKUP(A16,'[2]BK Review'!$A$1:$G$65,5,FALSE)</f>
        <v>0</v>
      </c>
      <c r="E16" s="64" t="s">
        <v>1476</v>
      </c>
      <c r="F16" s="64"/>
      <c r="G16" s="64"/>
      <c r="H16" s="65"/>
      <c r="I16" s="64" t="s">
        <v>1481</v>
      </c>
      <c r="J16" s="66"/>
    </row>
    <row r="17" spans="1:10" s="67" customFormat="1" ht="15" x14ac:dyDescent="0.25">
      <c r="A17" s="62">
        <v>117</v>
      </c>
      <c r="B17" s="63" t="s">
        <v>4</v>
      </c>
      <c r="C17" s="63" t="s">
        <v>58</v>
      </c>
      <c r="D17" s="63" t="str">
        <f>VLOOKUP(A17,'[2]BK Review'!$A$1:$G$65,5,FALSE)</f>
        <v>Archive</v>
      </c>
      <c r="E17" s="64" t="s">
        <v>1431</v>
      </c>
      <c r="F17" s="64"/>
      <c r="G17" s="64"/>
      <c r="H17" s="65"/>
      <c r="I17" s="64" t="s">
        <v>1499</v>
      </c>
      <c r="J17" s="66"/>
    </row>
    <row r="18" spans="1:10" s="67" customFormat="1" ht="15" x14ac:dyDescent="0.25">
      <c r="A18" s="62">
        <v>119</v>
      </c>
      <c r="B18" s="63" t="s">
        <v>4</v>
      </c>
      <c r="C18" s="63" t="s">
        <v>61</v>
      </c>
      <c r="D18" s="63" t="str">
        <f>VLOOKUP(A18,'[2]BK Review'!$A$1:$G$65,5,FALSE)</f>
        <v>Remove</v>
      </c>
      <c r="E18" s="64" t="s">
        <v>1500</v>
      </c>
      <c r="F18" s="64"/>
      <c r="G18" s="64"/>
      <c r="H18" s="65"/>
      <c r="I18" s="64" t="s">
        <v>1501</v>
      </c>
      <c r="J18" s="66"/>
    </row>
    <row r="19" spans="1:10" s="67" customFormat="1" ht="15" x14ac:dyDescent="0.25">
      <c r="A19" s="68">
        <v>120</v>
      </c>
      <c r="B19" s="63" t="s">
        <v>4</v>
      </c>
      <c r="C19" s="63" t="s">
        <v>1502</v>
      </c>
      <c r="D19" s="63" t="str">
        <f>VLOOKUP(A19,'[2]BK Review'!$A$1:$G$65,5,FALSE)</f>
        <v>Remove</v>
      </c>
      <c r="E19" s="64" t="s">
        <v>1486</v>
      </c>
      <c r="F19" s="64" t="s">
        <v>1470</v>
      </c>
      <c r="G19" s="64" t="s">
        <v>1487</v>
      </c>
      <c r="H19" s="65"/>
      <c r="I19" s="64" t="s">
        <v>1503</v>
      </c>
      <c r="J19" s="64" t="s">
        <v>8</v>
      </c>
    </row>
    <row r="20" spans="1:10" s="67" customFormat="1" ht="15" x14ac:dyDescent="0.25">
      <c r="A20" s="70">
        <v>121</v>
      </c>
      <c r="B20" s="63" t="s">
        <v>4</v>
      </c>
      <c r="C20" s="63" t="s">
        <v>1504</v>
      </c>
      <c r="D20" s="63" t="e">
        <f>VLOOKUP(A20,'[2]BK Review'!$A$1:$G$65,5,FALSE)</f>
        <v>#N/A</v>
      </c>
      <c r="E20" s="64"/>
      <c r="F20" s="64"/>
      <c r="G20" s="64"/>
      <c r="H20" s="65"/>
      <c r="I20" s="64" t="s">
        <v>1505</v>
      </c>
      <c r="J20" s="66"/>
    </row>
    <row r="21" spans="1:10" s="67" customFormat="1" ht="15" x14ac:dyDescent="0.25">
      <c r="A21" s="62">
        <v>154</v>
      </c>
      <c r="B21" s="63" t="s">
        <v>4</v>
      </c>
      <c r="C21" s="63" t="s">
        <v>1506</v>
      </c>
      <c r="D21" s="63" t="e">
        <f>VLOOKUP(A21,'[2]BK Review'!$A$1:$G$65,5,FALSE)</f>
        <v>#N/A</v>
      </c>
      <c r="E21" s="64"/>
      <c r="F21" s="64"/>
      <c r="G21" s="64"/>
      <c r="H21" s="65" t="s">
        <v>1507</v>
      </c>
      <c r="I21" s="64"/>
      <c r="J21" s="66"/>
    </row>
    <row r="22" spans="1:10" s="67" customFormat="1" ht="15" x14ac:dyDescent="0.25">
      <c r="A22" s="62">
        <v>200</v>
      </c>
      <c r="B22" s="63" t="s">
        <v>64</v>
      </c>
      <c r="C22" s="63" t="s">
        <v>65</v>
      </c>
      <c r="D22" s="63" t="str">
        <f>VLOOKUP(A22,'[2]BK Review'!$A$1:$G$65,5,FALSE)</f>
        <v>Update</v>
      </c>
      <c r="E22" s="64" t="s">
        <v>1486</v>
      </c>
      <c r="F22" s="71">
        <v>42248</v>
      </c>
      <c r="G22" s="71" t="s">
        <v>1479</v>
      </c>
      <c r="H22" s="63" t="s">
        <v>1508</v>
      </c>
      <c r="I22" s="64" t="s">
        <v>1509</v>
      </c>
      <c r="J22" s="66" t="s">
        <v>1510</v>
      </c>
    </row>
    <row r="23" spans="1:10" s="67" customFormat="1" ht="15" x14ac:dyDescent="0.25">
      <c r="A23" s="62">
        <v>201</v>
      </c>
      <c r="B23" s="63" t="s">
        <v>64</v>
      </c>
      <c r="C23" s="63" t="s">
        <v>68</v>
      </c>
      <c r="D23" s="63" t="str">
        <f>VLOOKUP(A23,'[2]BK Review'!$A$1:$G$65,5,FALSE)</f>
        <v>Update</v>
      </c>
      <c r="E23" s="64" t="s">
        <v>1469</v>
      </c>
      <c r="F23" s="71">
        <v>42248</v>
      </c>
      <c r="G23" s="71" t="s">
        <v>1487</v>
      </c>
      <c r="H23" s="63" t="s">
        <v>1511</v>
      </c>
      <c r="I23" s="64" t="s">
        <v>1509</v>
      </c>
      <c r="J23" s="71" t="s">
        <v>1510</v>
      </c>
    </row>
    <row r="24" spans="1:10" s="67" customFormat="1" ht="15" x14ac:dyDescent="0.25">
      <c r="A24" s="69">
        <v>202</v>
      </c>
      <c r="B24" s="63" t="s">
        <v>64</v>
      </c>
      <c r="C24" s="63" t="s">
        <v>71</v>
      </c>
      <c r="D24" s="63" t="str">
        <f>VLOOKUP(A24,'[2]BK Review'!$A$1:$G$65,5,FALSE)</f>
        <v>Update</v>
      </c>
      <c r="E24" s="64" t="s">
        <v>1469</v>
      </c>
      <c r="F24" s="71">
        <v>42248</v>
      </c>
      <c r="G24" s="71" t="s">
        <v>1496</v>
      </c>
      <c r="H24" s="63" t="s">
        <v>1512</v>
      </c>
      <c r="I24" s="64" t="s">
        <v>1509</v>
      </c>
      <c r="J24" s="66" t="s">
        <v>1484</v>
      </c>
    </row>
    <row r="25" spans="1:10" s="67" customFormat="1" ht="15" x14ac:dyDescent="0.25">
      <c r="A25" s="72">
        <v>203</v>
      </c>
      <c r="B25" s="63" t="s">
        <v>64</v>
      </c>
      <c r="C25" s="73" t="s">
        <v>205</v>
      </c>
      <c r="D25" s="63">
        <f>VLOOKUP(A25,'[2]BK Review'!$A$1:$G$65,5,FALSE)</f>
        <v>0</v>
      </c>
      <c r="E25" s="64" t="s">
        <v>1469</v>
      </c>
      <c r="F25" s="64" t="s">
        <v>1470</v>
      </c>
      <c r="G25" s="64" t="s">
        <v>1491</v>
      </c>
      <c r="H25" s="65" t="s">
        <v>1513</v>
      </c>
      <c r="I25" s="64"/>
      <c r="J25" s="66" t="s">
        <v>1484</v>
      </c>
    </row>
    <row r="26" spans="1:10" s="67" customFormat="1" ht="15" x14ac:dyDescent="0.25">
      <c r="A26" s="62">
        <v>204</v>
      </c>
      <c r="B26" s="63" t="s">
        <v>64</v>
      </c>
      <c r="C26" s="63" t="s">
        <v>74</v>
      </c>
      <c r="D26" s="63" t="str">
        <f>VLOOKUP(A26,'[2]BK Review'!$A$1:$G$65,5,FALSE)</f>
        <v>Update</v>
      </c>
      <c r="E26" s="64" t="s">
        <v>1469</v>
      </c>
      <c r="F26" s="64" t="s">
        <v>1514</v>
      </c>
      <c r="G26" s="64" t="s">
        <v>1515</v>
      </c>
      <c r="H26" s="65"/>
      <c r="I26" s="64" t="s">
        <v>1516</v>
      </c>
      <c r="J26" s="66"/>
    </row>
    <row r="27" spans="1:10" s="67" customFormat="1" ht="15" x14ac:dyDescent="0.25">
      <c r="A27" s="62">
        <v>205</v>
      </c>
      <c r="B27" s="63" t="s">
        <v>64</v>
      </c>
      <c r="C27" s="63" t="s">
        <v>77</v>
      </c>
      <c r="D27" s="63">
        <f>VLOOKUP(A27,'[2]BK Review'!$A$1:$G$65,5,FALSE)</f>
        <v>0</v>
      </c>
      <c r="E27" s="64" t="s">
        <v>1431</v>
      </c>
      <c r="F27" s="64" t="s">
        <v>1476</v>
      </c>
      <c r="G27" s="64"/>
      <c r="H27" s="65"/>
      <c r="I27" s="64"/>
      <c r="J27" s="66"/>
    </row>
    <row r="28" spans="1:10" s="67" customFormat="1" ht="15" x14ac:dyDescent="0.25">
      <c r="A28" s="62">
        <v>206</v>
      </c>
      <c r="B28" s="63" t="s">
        <v>64</v>
      </c>
      <c r="C28" s="63" t="s">
        <v>81</v>
      </c>
      <c r="D28" s="63">
        <f>VLOOKUP(A28,'[2]BK Review'!$A$1:$G$65,5,FALSE)</f>
        <v>0</v>
      </c>
      <c r="E28" s="74" t="s">
        <v>1517</v>
      </c>
      <c r="F28" s="64"/>
      <c r="G28" s="64"/>
      <c r="H28" s="65" t="s">
        <v>84</v>
      </c>
      <c r="I28" s="64"/>
      <c r="J28" s="66"/>
    </row>
    <row r="29" spans="1:10" s="67" customFormat="1" ht="15" x14ac:dyDescent="0.25">
      <c r="A29" s="62">
        <v>207</v>
      </c>
      <c r="B29" s="63" t="s">
        <v>64</v>
      </c>
      <c r="C29" s="73" t="s">
        <v>88</v>
      </c>
      <c r="D29" s="63" t="str">
        <f>VLOOKUP(A29,'[2]BK Review'!$A$1:$G$65,5,FALSE)</f>
        <v>Archive</v>
      </c>
      <c r="E29" s="64" t="s">
        <v>1431</v>
      </c>
      <c r="F29" s="64" t="s">
        <v>1476</v>
      </c>
      <c r="G29" s="64"/>
      <c r="H29" s="65"/>
      <c r="I29" s="64" t="s">
        <v>1518</v>
      </c>
      <c r="J29" s="66"/>
    </row>
    <row r="30" spans="1:10" s="67" customFormat="1" ht="15" x14ac:dyDescent="0.25">
      <c r="A30" s="62">
        <v>208</v>
      </c>
      <c r="B30" s="63" t="s">
        <v>64</v>
      </c>
      <c r="C30" s="63" t="s">
        <v>193</v>
      </c>
      <c r="D30" s="63">
        <f>VLOOKUP(A30,'[2]BK Review'!$A$1:$G$65,5,FALSE)</f>
        <v>0</v>
      </c>
      <c r="E30" s="64" t="s">
        <v>1519</v>
      </c>
      <c r="F30" s="64"/>
      <c r="G30" s="64"/>
      <c r="H30" s="65"/>
      <c r="I30" s="64"/>
      <c r="J30" s="66"/>
    </row>
    <row r="31" spans="1:10" s="67" customFormat="1" ht="15" x14ac:dyDescent="0.25">
      <c r="A31" s="62">
        <v>209</v>
      </c>
      <c r="B31" s="63" t="s">
        <v>64</v>
      </c>
      <c r="C31" s="63" t="s">
        <v>85</v>
      </c>
      <c r="D31" s="63">
        <f>VLOOKUP(A31,'[2]BK Review'!$A$1:$G$65,5,FALSE)</f>
        <v>0</v>
      </c>
      <c r="E31" s="64" t="s">
        <v>1519</v>
      </c>
      <c r="F31" s="64"/>
      <c r="G31" s="64"/>
      <c r="H31" s="65"/>
      <c r="I31" s="64" t="s">
        <v>1520</v>
      </c>
      <c r="J31" s="66"/>
    </row>
    <row r="32" spans="1:10" s="67" customFormat="1" ht="15" x14ac:dyDescent="0.25">
      <c r="A32" s="68">
        <v>210</v>
      </c>
      <c r="B32" s="63" t="s">
        <v>64</v>
      </c>
      <c r="C32" s="63" t="s">
        <v>91</v>
      </c>
      <c r="D32" s="63">
        <f>VLOOKUP(A32,'[2]BK Review'!$A$1:$G$65,5,FALSE)</f>
        <v>0</v>
      </c>
      <c r="E32" s="64" t="s">
        <v>1469</v>
      </c>
      <c r="F32" s="71">
        <v>42248</v>
      </c>
      <c r="G32" s="71" t="s">
        <v>1491</v>
      </c>
      <c r="H32" s="65"/>
      <c r="I32" s="64" t="s">
        <v>1521</v>
      </c>
      <c r="J32" s="66" t="s">
        <v>8</v>
      </c>
    </row>
    <row r="33" spans="1:10" s="67" customFormat="1" ht="15" x14ac:dyDescent="0.25">
      <c r="A33" s="68">
        <v>211</v>
      </c>
      <c r="B33" s="63" t="s">
        <v>64</v>
      </c>
      <c r="C33" s="63" t="s">
        <v>1309</v>
      </c>
      <c r="D33" s="63" t="str">
        <f>VLOOKUP(A33,'[2]BK Review'!$A$1:$G$65,5,FALSE)</f>
        <v>Update</v>
      </c>
      <c r="E33" s="64" t="s">
        <v>1469</v>
      </c>
      <c r="F33" s="64" t="s">
        <v>1470</v>
      </c>
      <c r="G33" s="64" t="s">
        <v>1496</v>
      </c>
      <c r="H33" s="65"/>
      <c r="I33" s="64" t="s">
        <v>1522</v>
      </c>
      <c r="J33" s="64" t="s">
        <v>8</v>
      </c>
    </row>
    <row r="34" spans="1:10" s="67" customFormat="1" ht="15" x14ac:dyDescent="0.25">
      <c r="A34" s="62">
        <v>212</v>
      </c>
      <c r="B34" s="63" t="s">
        <v>64</v>
      </c>
      <c r="C34" s="63" t="s">
        <v>196</v>
      </c>
      <c r="D34" s="63">
        <f>VLOOKUP(A34,'[2]BK Review'!$A$1:$G$65,5,FALSE)</f>
        <v>0</v>
      </c>
      <c r="E34" s="64"/>
      <c r="F34" s="64"/>
      <c r="G34" s="64"/>
      <c r="H34" s="65"/>
      <c r="I34" s="64" t="s">
        <v>1523</v>
      </c>
      <c r="J34" s="66"/>
    </row>
    <row r="35" spans="1:10" s="67" customFormat="1" ht="15" x14ac:dyDescent="0.25">
      <c r="A35" s="68">
        <v>213</v>
      </c>
      <c r="B35" s="63" t="s">
        <v>64</v>
      </c>
      <c r="C35" s="63" t="s">
        <v>94</v>
      </c>
      <c r="D35" s="63" t="str">
        <f>VLOOKUP(A35,'[2]BK Review'!$A$1:$G$65,5,FALSE)</f>
        <v>Update</v>
      </c>
      <c r="E35" s="64" t="s">
        <v>1469</v>
      </c>
      <c r="F35" s="64"/>
      <c r="G35" s="64" t="s">
        <v>1487</v>
      </c>
      <c r="H35" s="65" t="s">
        <v>1524</v>
      </c>
      <c r="I35" s="64"/>
      <c r="J35" s="66" t="s">
        <v>8</v>
      </c>
    </row>
    <row r="36" spans="1:10" s="67" customFormat="1" ht="15" x14ac:dyDescent="0.25">
      <c r="A36" s="62">
        <v>215</v>
      </c>
      <c r="B36" s="63" t="s">
        <v>64</v>
      </c>
      <c r="C36" s="63" t="s">
        <v>111</v>
      </c>
      <c r="D36" s="63" t="str">
        <f>VLOOKUP(A36,'[2]BK Review'!$A$1:$G$65,5,FALSE)</f>
        <v>Rename</v>
      </c>
      <c r="E36" s="74" t="s">
        <v>1517</v>
      </c>
      <c r="F36" s="64"/>
      <c r="G36" s="64"/>
      <c r="H36" s="65" t="s">
        <v>1525</v>
      </c>
      <c r="I36" s="64"/>
      <c r="J36" s="66"/>
    </row>
    <row r="37" spans="1:10" s="67" customFormat="1" ht="15" x14ac:dyDescent="0.25">
      <c r="A37" s="62">
        <v>216</v>
      </c>
      <c r="B37" s="63" t="s">
        <v>64</v>
      </c>
      <c r="C37" s="63" t="s">
        <v>115</v>
      </c>
      <c r="D37" s="63" t="str">
        <f>VLOOKUP(A37,'[2]BK Review'!$A$1:$G$65,5,FALSE)</f>
        <v>Archive</v>
      </c>
      <c r="E37" s="64" t="s">
        <v>1431</v>
      </c>
      <c r="F37" s="64"/>
      <c r="G37" s="64"/>
      <c r="H37" s="65"/>
      <c r="I37" s="64" t="s">
        <v>1526</v>
      </c>
      <c r="J37" s="66"/>
    </row>
    <row r="38" spans="1:10" s="67" customFormat="1" ht="15" x14ac:dyDescent="0.25">
      <c r="A38" s="62">
        <v>217</v>
      </c>
      <c r="B38" s="63" t="s">
        <v>64</v>
      </c>
      <c r="C38" s="63" t="s">
        <v>118</v>
      </c>
      <c r="D38" s="63">
        <f>VLOOKUP(A38,'[2]BK Review'!$A$1:$G$65,5,FALSE)</f>
        <v>0</v>
      </c>
      <c r="E38" s="64" t="s">
        <v>1476</v>
      </c>
      <c r="F38" s="64"/>
      <c r="G38" s="64"/>
      <c r="H38" s="65"/>
      <c r="I38" s="64" t="s">
        <v>1527</v>
      </c>
      <c r="J38" s="66"/>
    </row>
    <row r="39" spans="1:10" s="67" customFormat="1" ht="15" x14ac:dyDescent="0.25">
      <c r="A39" s="62">
        <v>218</v>
      </c>
      <c r="B39" s="63" t="s">
        <v>64</v>
      </c>
      <c r="C39" s="75" t="s">
        <v>121</v>
      </c>
      <c r="D39" s="63">
        <f>VLOOKUP(A39,'[2]BK Review'!$A$1:$G$65,5,FALSE)</f>
        <v>0</v>
      </c>
      <c r="E39" s="64" t="s">
        <v>1519</v>
      </c>
      <c r="F39" s="64"/>
      <c r="G39" s="64"/>
      <c r="H39" s="65"/>
      <c r="I39" s="64" t="s">
        <v>1528</v>
      </c>
      <c r="J39" s="66"/>
    </row>
    <row r="40" spans="1:10" s="67" customFormat="1" ht="15" x14ac:dyDescent="0.25">
      <c r="A40" s="62">
        <v>219</v>
      </c>
      <c r="B40" s="63" t="s">
        <v>64</v>
      </c>
      <c r="C40" s="63" t="s">
        <v>124</v>
      </c>
      <c r="D40" s="63" t="str">
        <f>VLOOKUP(A40,'[2]BK Review'!$A$1:$G$65,5,FALSE)</f>
        <v>Archive</v>
      </c>
      <c r="E40" s="64" t="s">
        <v>1476</v>
      </c>
      <c r="F40" s="64"/>
      <c r="G40" s="64"/>
      <c r="H40" s="65"/>
      <c r="I40" s="64" t="s">
        <v>1529</v>
      </c>
      <c r="J40" s="66"/>
    </row>
    <row r="41" spans="1:10" s="67" customFormat="1" ht="15" x14ac:dyDescent="0.25">
      <c r="A41" s="69">
        <v>220</v>
      </c>
      <c r="B41" s="63" t="s">
        <v>64</v>
      </c>
      <c r="C41" s="75" t="s">
        <v>126</v>
      </c>
      <c r="D41" s="63">
        <f>VLOOKUP(A41,'[2]BK Review'!$A$1:$G$65,5,FALSE)</f>
        <v>0</v>
      </c>
      <c r="E41" s="64" t="s">
        <v>1486</v>
      </c>
      <c r="F41" s="71">
        <v>42248</v>
      </c>
      <c r="G41" s="71" t="s">
        <v>1496</v>
      </c>
      <c r="H41" s="65"/>
      <c r="I41" s="64" t="s">
        <v>1530</v>
      </c>
      <c r="J41" s="66" t="s">
        <v>1484</v>
      </c>
    </row>
    <row r="42" spans="1:10" s="67" customFormat="1" ht="15" x14ac:dyDescent="0.25">
      <c r="A42" s="62">
        <v>221</v>
      </c>
      <c r="B42" s="63" t="s">
        <v>64</v>
      </c>
      <c r="C42" s="63" t="s">
        <v>129</v>
      </c>
      <c r="D42" s="63" t="str">
        <f>VLOOKUP(A42,'[2]BK Review'!$A$1:$G$65,5,FALSE)</f>
        <v>Archive</v>
      </c>
      <c r="E42" s="64" t="s">
        <v>1431</v>
      </c>
      <c r="F42" s="64"/>
      <c r="G42" s="64"/>
      <c r="H42" s="65"/>
      <c r="I42" s="64" t="s">
        <v>1499</v>
      </c>
      <c r="J42" s="66"/>
    </row>
    <row r="43" spans="1:10" s="67" customFormat="1" ht="15" x14ac:dyDescent="0.25">
      <c r="A43" s="76">
        <v>222</v>
      </c>
      <c r="B43" s="63" t="s">
        <v>64</v>
      </c>
      <c r="C43" s="63" t="s">
        <v>132</v>
      </c>
      <c r="D43" s="63">
        <f>VLOOKUP(A43,'[2]BK Review'!$A$1:$G$65,5,FALSE)</f>
        <v>0</v>
      </c>
      <c r="E43" s="64" t="s">
        <v>1469</v>
      </c>
      <c r="F43" s="64"/>
      <c r="G43" s="64" t="s">
        <v>1479</v>
      </c>
      <c r="H43" s="65"/>
      <c r="I43" s="64" t="s">
        <v>1531</v>
      </c>
      <c r="J43" s="66" t="s">
        <v>8</v>
      </c>
    </row>
    <row r="44" spans="1:10" s="67" customFormat="1" ht="15" x14ac:dyDescent="0.25">
      <c r="A44" s="62">
        <v>223</v>
      </c>
      <c r="B44" s="63" t="s">
        <v>64</v>
      </c>
      <c r="C44" s="63" t="s">
        <v>17</v>
      </c>
      <c r="D44" s="63" t="str">
        <f>VLOOKUP(A44,'[2]BK Review'!$A$1:$G$65,5,FALSE)</f>
        <v>Update</v>
      </c>
      <c r="E44" s="64" t="s">
        <v>1469</v>
      </c>
      <c r="F44" s="64" t="s">
        <v>1532</v>
      </c>
      <c r="G44" s="64" t="s">
        <v>1471</v>
      </c>
      <c r="H44" s="65"/>
      <c r="I44" s="64" t="s">
        <v>1533</v>
      </c>
      <c r="J44" s="66"/>
    </row>
    <row r="45" spans="1:10" s="67" customFormat="1" ht="15" x14ac:dyDescent="0.25">
      <c r="A45" s="62">
        <v>224</v>
      </c>
      <c r="B45" s="63" t="s">
        <v>64</v>
      </c>
      <c r="C45" s="75" t="s">
        <v>137</v>
      </c>
      <c r="D45" s="63" t="str">
        <f>VLOOKUP(A45,'[2]BK Review'!$A$1:$G$65,5,FALSE)</f>
        <v>Remove</v>
      </c>
      <c r="E45" s="64"/>
      <c r="F45" s="64"/>
      <c r="G45" s="64"/>
      <c r="H45" s="65"/>
      <c r="I45" s="64" t="s">
        <v>1534</v>
      </c>
      <c r="J45" s="66"/>
    </row>
    <row r="46" spans="1:10" s="67" customFormat="1" ht="15" x14ac:dyDescent="0.25">
      <c r="A46" s="62">
        <v>225</v>
      </c>
      <c r="B46" s="63" t="s">
        <v>64</v>
      </c>
      <c r="C46" s="63" t="s">
        <v>138</v>
      </c>
      <c r="D46" s="63" t="str">
        <f>VLOOKUP(A46,'[2]BK Review'!$A$1:$G$65,5,FALSE)</f>
        <v>Remove</v>
      </c>
      <c r="E46" s="64" t="s">
        <v>1500</v>
      </c>
      <c r="F46" s="64"/>
      <c r="G46" s="64"/>
      <c r="H46" s="65"/>
      <c r="I46" s="64" t="s">
        <v>1535</v>
      </c>
      <c r="J46" s="66"/>
    </row>
    <row r="47" spans="1:10" s="67" customFormat="1" ht="30" x14ac:dyDescent="0.25">
      <c r="A47" s="77">
        <v>226</v>
      </c>
      <c r="B47" s="63" t="s">
        <v>64</v>
      </c>
      <c r="C47" s="63" t="s">
        <v>139</v>
      </c>
      <c r="D47" s="63" t="str">
        <f>VLOOKUP(A47,'[2]BK Review'!$A$1:$G$65,5,FALSE)</f>
        <v>Currently being written</v>
      </c>
      <c r="E47" s="64" t="s">
        <v>1486</v>
      </c>
      <c r="F47" s="64" t="s">
        <v>1470</v>
      </c>
      <c r="G47" s="64" t="s">
        <v>1496</v>
      </c>
      <c r="H47" s="65"/>
      <c r="I47" s="64" t="s">
        <v>1536</v>
      </c>
      <c r="J47" s="66" t="s">
        <v>8</v>
      </c>
    </row>
    <row r="48" spans="1:10" s="67" customFormat="1" ht="15" x14ac:dyDescent="0.25">
      <c r="A48" s="68">
        <v>228</v>
      </c>
      <c r="B48" s="63" t="s">
        <v>64</v>
      </c>
      <c r="C48" s="63" t="s">
        <v>140</v>
      </c>
      <c r="D48" s="63">
        <f>VLOOKUP(A48,'[2]BK Review'!$A$1:$G$65,5,FALSE)</f>
        <v>0</v>
      </c>
      <c r="E48" s="64" t="s">
        <v>1537</v>
      </c>
      <c r="F48" s="64"/>
      <c r="G48" s="64" t="s">
        <v>1471</v>
      </c>
      <c r="H48" s="65"/>
      <c r="I48" s="64"/>
      <c r="J48" s="66" t="s">
        <v>8</v>
      </c>
    </row>
    <row r="49" spans="1:10" s="67" customFormat="1" ht="15" x14ac:dyDescent="0.25">
      <c r="A49" s="76">
        <v>501</v>
      </c>
      <c r="B49" s="63" t="s">
        <v>98</v>
      </c>
      <c r="C49" s="63" t="s">
        <v>190</v>
      </c>
      <c r="D49" s="63" t="str">
        <f>VLOOKUP(A49,'[2]BK Review'!$A$1:$G$65,5,FALSE)</f>
        <v>Update</v>
      </c>
      <c r="E49" s="64" t="s">
        <v>1469</v>
      </c>
      <c r="F49" s="64" t="s">
        <v>1538</v>
      </c>
      <c r="G49" s="64" t="s">
        <v>1491</v>
      </c>
      <c r="H49" s="65"/>
      <c r="I49" s="64" t="s">
        <v>1539</v>
      </c>
      <c r="J49" s="66" t="s">
        <v>8</v>
      </c>
    </row>
    <row r="50" spans="1:10" s="67" customFormat="1" ht="15" x14ac:dyDescent="0.25">
      <c r="A50" s="68">
        <v>502</v>
      </c>
      <c r="B50" s="63" t="s">
        <v>98</v>
      </c>
      <c r="C50" s="63" t="s">
        <v>187</v>
      </c>
      <c r="D50" s="63" t="str">
        <f>VLOOKUP(A50,'[2]BK Review'!$A$1:$G$65,5,FALSE)</f>
        <v>Update</v>
      </c>
      <c r="E50" s="64" t="s">
        <v>1469</v>
      </c>
      <c r="F50" s="64" t="s">
        <v>1538</v>
      </c>
      <c r="G50" s="64" t="s">
        <v>1471</v>
      </c>
      <c r="H50" s="65"/>
      <c r="I50" s="64" t="s">
        <v>1539</v>
      </c>
      <c r="J50" s="64" t="s">
        <v>8</v>
      </c>
    </row>
    <row r="51" spans="1:10" s="67" customFormat="1" ht="15" x14ac:dyDescent="0.25">
      <c r="A51" s="69">
        <v>503</v>
      </c>
      <c r="B51" s="63" t="s">
        <v>98</v>
      </c>
      <c r="C51" s="63" t="s">
        <v>99</v>
      </c>
      <c r="D51" s="63" t="str">
        <f>VLOOKUP(A51,'[2]BK Review'!$A$1:$G$65,5,FALSE)</f>
        <v>Update</v>
      </c>
      <c r="E51" s="64" t="s">
        <v>1469</v>
      </c>
      <c r="F51" s="64" t="s">
        <v>1538</v>
      </c>
      <c r="G51" s="64" t="s">
        <v>1496</v>
      </c>
      <c r="H51" s="65"/>
      <c r="I51" s="64" t="s">
        <v>1539</v>
      </c>
      <c r="J51" s="64" t="s">
        <v>1540</v>
      </c>
    </row>
    <row r="52" spans="1:10" s="67" customFormat="1" ht="15" x14ac:dyDescent="0.25">
      <c r="A52" s="69">
        <v>504</v>
      </c>
      <c r="B52" s="63" t="s">
        <v>98</v>
      </c>
      <c r="C52" s="63" t="s">
        <v>203</v>
      </c>
      <c r="D52" s="63" t="str">
        <f>VLOOKUP(A52,'[2]BK Review'!$A$1:$G$65,5,FALSE)</f>
        <v>Update</v>
      </c>
      <c r="E52" s="64" t="s">
        <v>1469</v>
      </c>
      <c r="F52" s="64" t="s">
        <v>1538</v>
      </c>
      <c r="G52" s="64" t="s">
        <v>1471</v>
      </c>
      <c r="H52" s="65"/>
      <c r="I52" s="64" t="s">
        <v>1539</v>
      </c>
      <c r="J52" s="64" t="s">
        <v>1540</v>
      </c>
    </row>
    <row r="53" spans="1:10" s="67" customFormat="1" ht="15" x14ac:dyDescent="0.25">
      <c r="A53" s="72">
        <v>505</v>
      </c>
      <c r="B53" s="63" t="s">
        <v>98</v>
      </c>
      <c r="C53" s="63" t="s">
        <v>102</v>
      </c>
      <c r="D53" s="63" t="str">
        <f>VLOOKUP(A53,'[2]BK Review'!$A$1:$G$65,5,FALSE)</f>
        <v>Update</v>
      </c>
      <c r="E53" s="64" t="s">
        <v>1469</v>
      </c>
      <c r="F53" s="64" t="s">
        <v>1538</v>
      </c>
      <c r="G53" s="64" t="s">
        <v>1491</v>
      </c>
      <c r="H53" s="65"/>
      <c r="I53" s="64" t="s">
        <v>1539</v>
      </c>
      <c r="J53" s="78" t="s">
        <v>1540</v>
      </c>
    </row>
    <row r="54" spans="1:10" s="67" customFormat="1" ht="15" x14ac:dyDescent="0.25">
      <c r="A54" s="62">
        <v>506</v>
      </c>
      <c r="B54" s="63" t="s">
        <v>98</v>
      </c>
      <c r="C54" s="63" t="s">
        <v>105</v>
      </c>
      <c r="D54" s="63" t="str">
        <f>VLOOKUP(A54,'[2]BK Review'!$A$1:$G$65,5,FALSE)</f>
        <v>Update</v>
      </c>
      <c r="E54" s="64" t="s">
        <v>1469</v>
      </c>
      <c r="F54" s="64" t="s">
        <v>1470</v>
      </c>
      <c r="G54" s="64" t="s">
        <v>1479</v>
      </c>
      <c r="H54" s="65"/>
      <c r="I54" s="64" t="s">
        <v>1541</v>
      </c>
      <c r="J54" s="66" t="s">
        <v>1636</v>
      </c>
    </row>
    <row r="55" spans="1:10" s="67" customFormat="1" ht="15" x14ac:dyDescent="0.25">
      <c r="A55" s="62">
        <v>507</v>
      </c>
      <c r="B55" s="63" t="s">
        <v>98</v>
      </c>
      <c r="C55" s="63" t="s">
        <v>108</v>
      </c>
      <c r="D55" s="63" t="str">
        <f>VLOOKUP(A55,'[2]BK Review'!$A$1:$G$65,5,FALSE)</f>
        <v>Rename</v>
      </c>
      <c r="E55" s="64" t="s">
        <v>1519</v>
      </c>
      <c r="F55" s="64"/>
      <c r="G55" s="64"/>
      <c r="H55" s="65"/>
      <c r="I55" s="64"/>
      <c r="J55" s="66"/>
    </row>
    <row r="56" spans="1:10" s="67" customFormat="1" ht="15" x14ac:dyDescent="0.25">
      <c r="A56" s="62">
        <v>508</v>
      </c>
      <c r="B56" s="63" t="s">
        <v>98</v>
      </c>
      <c r="C56" s="63" t="s">
        <v>159</v>
      </c>
      <c r="D56" s="63" t="str">
        <f>VLOOKUP(A56,'[2]BK Review'!$A$1:$G$65,5,FALSE)</f>
        <v>Rename</v>
      </c>
      <c r="E56" s="64" t="s">
        <v>1519</v>
      </c>
      <c r="F56" s="64"/>
      <c r="G56" s="64"/>
      <c r="H56" s="65"/>
      <c r="I56" s="64"/>
      <c r="J56" s="66"/>
    </row>
    <row r="57" spans="1:10" s="67" customFormat="1" ht="15" x14ac:dyDescent="0.25">
      <c r="A57" s="62">
        <v>509</v>
      </c>
      <c r="B57" s="63" t="s">
        <v>98</v>
      </c>
      <c r="C57" s="63" t="s">
        <v>162</v>
      </c>
      <c r="D57" s="63" t="str">
        <f>VLOOKUP(A57,'[2]BK Review'!$A$1:$G$65,5,FALSE)</f>
        <v>Rename</v>
      </c>
      <c r="E57" s="64" t="s">
        <v>1519</v>
      </c>
      <c r="F57" s="64"/>
      <c r="G57" s="64"/>
      <c r="H57" s="65"/>
      <c r="I57" s="64"/>
      <c r="J57" s="66"/>
    </row>
    <row r="58" spans="1:10" s="67" customFormat="1" ht="15" x14ac:dyDescent="0.25">
      <c r="A58" s="62">
        <v>600</v>
      </c>
      <c r="B58" s="63" t="s">
        <v>165</v>
      </c>
      <c r="C58" s="63" t="s">
        <v>166</v>
      </c>
      <c r="D58" s="63" t="str">
        <f>VLOOKUP(A58,'[2]BK Review'!$A$1:$G$65,5,FALSE)</f>
        <v>Update</v>
      </c>
      <c r="E58" s="64" t="s">
        <v>1469</v>
      </c>
      <c r="F58" s="71">
        <v>42248</v>
      </c>
      <c r="G58" s="71" t="s">
        <v>1479</v>
      </c>
      <c r="H58" s="65"/>
      <c r="I58" s="64" t="s">
        <v>1509</v>
      </c>
      <c r="J58" s="66" t="s">
        <v>1542</v>
      </c>
    </row>
    <row r="59" spans="1:10" s="67" customFormat="1" ht="15" customHeight="1" x14ac:dyDescent="0.25">
      <c r="A59" s="62">
        <v>601</v>
      </c>
      <c r="B59" s="63" t="s">
        <v>165</v>
      </c>
      <c r="C59" s="63" t="s">
        <v>169</v>
      </c>
      <c r="D59" s="63">
        <f>VLOOKUP(A59,'[2]BK Review'!$A$1:$G$65,5,FALSE)</f>
        <v>0</v>
      </c>
      <c r="E59" s="64" t="s">
        <v>1519</v>
      </c>
      <c r="F59" s="64"/>
      <c r="G59" s="64"/>
      <c r="H59" s="65"/>
      <c r="I59" s="64"/>
      <c r="J59" s="66"/>
    </row>
    <row r="60" spans="1:10" s="67" customFormat="1" ht="16.5" customHeight="1" x14ac:dyDescent="0.25">
      <c r="A60" s="62">
        <v>602</v>
      </c>
      <c r="B60" s="63" t="s">
        <v>165</v>
      </c>
      <c r="C60" s="63" t="s">
        <v>172</v>
      </c>
      <c r="D60" s="63">
        <f>VLOOKUP(A60,'[2]BK Review'!$A$1:$G$65,5,FALSE)</f>
        <v>0</v>
      </c>
      <c r="E60" s="64" t="s">
        <v>1519</v>
      </c>
      <c r="F60" s="64"/>
      <c r="G60" s="64"/>
      <c r="H60" s="65"/>
      <c r="I60" s="64"/>
      <c r="J60" s="66"/>
    </row>
    <row r="61" spans="1:10" s="67" customFormat="1" ht="15" x14ac:dyDescent="0.25">
      <c r="A61" s="72">
        <v>603</v>
      </c>
      <c r="B61" s="63" t="s">
        <v>165</v>
      </c>
      <c r="C61" s="63" t="s">
        <v>175</v>
      </c>
      <c r="D61" s="63" t="str">
        <f>VLOOKUP(A61,'[2]BK Review'!$A$1:$G$65,5,FALSE)</f>
        <v>Update</v>
      </c>
      <c r="E61" s="64" t="s">
        <v>1469</v>
      </c>
      <c r="F61" s="71">
        <v>42248</v>
      </c>
      <c r="G61" s="71" t="s">
        <v>1487</v>
      </c>
      <c r="H61" s="65"/>
      <c r="I61" s="64" t="s">
        <v>1543</v>
      </c>
      <c r="J61" s="66" t="s">
        <v>1484</v>
      </c>
    </row>
    <row r="62" spans="1:10" s="67" customFormat="1" ht="15" x14ac:dyDescent="0.25">
      <c r="A62" s="76">
        <v>604</v>
      </c>
      <c r="B62" s="63" t="s">
        <v>165</v>
      </c>
      <c r="C62" s="63" t="s">
        <v>178</v>
      </c>
      <c r="D62" s="63" t="str">
        <f>VLOOKUP(A62,'[2]BK Review'!$A$1:$G$65,5,FALSE)</f>
        <v>Update</v>
      </c>
      <c r="E62" s="64" t="s">
        <v>1469</v>
      </c>
      <c r="F62" s="71">
        <v>42248</v>
      </c>
      <c r="G62" s="71" t="s">
        <v>1457</v>
      </c>
      <c r="H62" s="65"/>
      <c r="I62" s="64" t="s">
        <v>1543</v>
      </c>
      <c r="J62" s="66" t="s">
        <v>8</v>
      </c>
    </row>
    <row r="63" spans="1:10" s="67" customFormat="1" ht="15" x14ac:dyDescent="0.25">
      <c r="A63" s="69">
        <v>605</v>
      </c>
      <c r="B63" s="63" t="s">
        <v>165</v>
      </c>
      <c r="C63" s="63" t="s">
        <v>181</v>
      </c>
      <c r="D63" s="63" t="str">
        <f>VLOOKUP(A63,'[2]BK Review'!$A$1:$G$65,5,FALSE)</f>
        <v>Update</v>
      </c>
      <c r="E63" s="64" t="s">
        <v>1469</v>
      </c>
      <c r="F63" s="71">
        <v>42248</v>
      </c>
      <c r="G63" s="71" t="s">
        <v>1471</v>
      </c>
      <c r="H63" s="65"/>
      <c r="I63" s="64" t="s">
        <v>1543</v>
      </c>
      <c r="J63" s="66" t="s">
        <v>1484</v>
      </c>
    </row>
    <row r="64" spans="1:10" s="67" customFormat="1" ht="15" x14ac:dyDescent="0.25">
      <c r="A64" s="62">
        <v>700</v>
      </c>
      <c r="B64" s="63" t="s">
        <v>199</v>
      </c>
      <c r="C64" s="63" t="s">
        <v>200</v>
      </c>
      <c r="D64" s="63">
        <f>VLOOKUP(A64,'[2]BK Review'!$A$1:$G$65,5,FALSE)</f>
        <v>0</v>
      </c>
      <c r="E64" s="64" t="s">
        <v>1476</v>
      </c>
      <c r="F64" s="64"/>
      <c r="G64" s="64"/>
      <c r="H64" s="65"/>
      <c r="I64" s="64" t="s">
        <v>1544</v>
      </c>
      <c r="J64" s="66"/>
    </row>
    <row r="65" spans="1:10" s="67" customFormat="1" ht="15" x14ac:dyDescent="0.25">
      <c r="A65" s="79">
        <v>510</v>
      </c>
      <c r="B65" s="63" t="s">
        <v>98</v>
      </c>
      <c r="C65" s="80" t="s">
        <v>1428</v>
      </c>
      <c r="D65" s="80"/>
      <c r="E65" s="81" t="s">
        <v>1537</v>
      </c>
      <c r="F65" s="81"/>
      <c r="G65" s="71" t="s">
        <v>1471</v>
      </c>
      <c r="H65" s="82"/>
      <c r="I65" s="81" t="s">
        <v>1545</v>
      </c>
      <c r="J65" s="66" t="s">
        <v>8</v>
      </c>
    </row>
    <row r="66" spans="1:10" s="67" customFormat="1" ht="15" x14ac:dyDescent="0.25">
      <c r="A66" s="83">
        <v>511</v>
      </c>
      <c r="B66" s="63" t="s">
        <v>98</v>
      </c>
      <c r="C66" s="80" t="s">
        <v>1546</v>
      </c>
      <c r="D66" s="80"/>
      <c r="E66" s="81" t="s">
        <v>1537</v>
      </c>
      <c r="F66" s="81"/>
      <c r="G66" s="71" t="s">
        <v>1471</v>
      </c>
      <c r="H66" s="82"/>
      <c r="I66" s="81" t="s">
        <v>1545</v>
      </c>
      <c r="J66" s="66" t="s">
        <v>1547</v>
      </c>
    </row>
    <row r="67" spans="1:10" s="67" customFormat="1" ht="15" x14ac:dyDescent="0.25">
      <c r="A67" s="83">
        <v>512</v>
      </c>
      <c r="B67" s="63" t="s">
        <v>98</v>
      </c>
      <c r="C67" s="80" t="s">
        <v>1548</v>
      </c>
      <c r="D67" s="80"/>
      <c r="E67" s="81" t="s">
        <v>1537</v>
      </c>
      <c r="F67" s="81"/>
      <c r="G67" s="71" t="s">
        <v>1471</v>
      </c>
      <c r="H67" s="82"/>
      <c r="I67" s="81" t="s">
        <v>1545</v>
      </c>
      <c r="J67" s="66" t="s">
        <v>1547</v>
      </c>
    </row>
    <row r="68" spans="1:10" s="67" customFormat="1" ht="15" x14ac:dyDescent="0.25">
      <c r="A68" s="83">
        <v>232</v>
      </c>
      <c r="B68" s="63" t="s">
        <v>64</v>
      </c>
      <c r="C68" s="80" t="s">
        <v>1549</v>
      </c>
      <c r="D68" s="80"/>
      <c r="E68" s="64" t="s">
        <v>1537</v>
      </c>
      <c r="F68" s="84" t="s">
        <v>1550</v>
      </c>
      <c r="G68" s="84" t="s">
        <v>1496</v>
      </c>
      <c r="H68" s="85"/>
      <c r="I68" s="64" t="s">
        <v>1551</v>
      </c>
      <c r="J68" s="78"/>
    </row>
    <row r="69" spans="1:10" s="67" customFormat="1" ht="15" x14ac:dyDescent="0.25">
      <c r="A69" s="76">
        <v>229</v>
      </c>
      <c r="B69" s="63" t="s">
        <v>64</v>
      </c>
      <c r="C69" s="80" t="s">
        <v>1637</v>
      </c>
      <c r="D69" s="80"/>
      <c r="E69" s="64" t="s">
        <v>1537</v>
      </c>
      <c r="F69" s="84" t="s">
        <v>1464</v>
      </c>
      <c r="G69" s="84" t="s">
        <v>1479</v>
      </c>
      <c r="H69" s="85"/>
      <c r="I69" s="64" t="s">
        <v>1551</v>
      </c>
      <c r="J69" s="78" t="s">
        <v>8</v>
      </c>
    </row>
    <row r="70" spans="1:10" s="67" customFormat="1" ht="15" x14ac:dyDescent="0.25">
      <c r="A70" s="83">
        <v>233</v>
      </c>
      <c r="B70" s="63" t="s">
        <v>64</v>
      </c>
      <c r="C70" s="80" t="s">
        <v>1552</v>
      </c>
      <c r="D70" s="80"/>
      <c r="E70" s="64" t="s">
        <v>1537</v>
      </c>
      <c r="F70" s="84"/>
      <c r="G70" s="84" t="s">
        <v>1491</v>
      </c>
      <c r="H70" s="85"/>
      <c r="I70" s="84" t="s">
        <v>1553</v>
      </c>
      <c r="J70" s="78" t="s">
        <v>1554</v>
      </c>
    </row>
    <row r="71" spans="1:10" s="67" customFormat="1" ht="15" x14ac:dyDescent="0.25">
      <c r="A71" s="83">
        <v>231</v>
      </c>
      <c r="B71" s="63" t="s">
        <v>64</v>
      </c>
      <c r="C71" s="80" t="s">
        <v>1555</v>
      </c>
      <c r="D71" s="80"/>
      <c r="E71" s="64" t="s">
        <v>1556</v>
      </c>
      <c r="F71" s="78"/>
      <c r="G71" s="78"/>
      <c r="H71" s="86"/>
      <c r="I71" s="84" t="s">
        <v>1557</v>
      </c>
      <c r="J71" s="78"/>
    </row>
    <row r="72" spans="1:10" s="67" customFormat="1" ht="15" x14ac:dyDescent="0.25">
      <c r="A72" s="79">
        <v>230</v>
      </c>
      <c r="B72" s="63" t="s">
        <v>64</v>
      </c>
      <c r="C72" s="80" t="s">
        <v>1638</v>
      </c>
      <c r="D72" s="80"/>
      <c r="E72" s="64" t="s">
        <v>1537</v>
      </c>
      <c r="F72" s="84"/>
      <c r="G72" s="84" t="s">
        <v>1471</v>
      </c>
      <c r="H72" s="85"/>
      <c r="I72" s="84" t="s">
        <v>1558</v>
      </c>
      <c r="J72" s="78" t="s">
        <v>8</v>
      </c>
    </row>
    <row r="73" spans="1:10" s="67" customFormat="1" ht="15" x14ac:dyDescent="0.25">
      <c r="A73" s="78"/>
      <c r="B73" s="78"/>
      <c r="C73" s="80" t="s">
        <v>1559</v>
      </c>
      <c r="D73" s="78" t="s">
        <v>1639</v>
      </c>
      <c r="E73" s="64" t="s">
        <v>1537</v>
      </c>
      <c r="F73" s="78"/>
      <c r="G73" s="84" t="s">
        <v>1560</v>
      </c>
      <c r="H73" s="78"/>
      <c r="I73" s="78"/>
      <c r="J73" s="78"/>
    </row>
    <row r="74" spans="1:10" s="67" customFormat="1" ht="15" x14ac:dyDescent="0.25">
      <c r="A74" s="78">
        <v>779</v>
      </c>
      <c r="B74" s="78" t="s">
        <v>209</v>
      </c>
      <c r="C74" s="125" t="s">
        <v>1561</v>
      </c>
      <c r="D74" s="78"/>
      <c r="E74" s="64" t="s">
        <v>1469</v>
      </c>
      <c r="F74" s="126">
        <v>42248</v>
      </c>
      <c r="G74" s="84" t="s">
        <v>1562</v>
      </c>
      <c r="H74" s="78"/>
      <c r="I74" s="64" t="s">
        <v>1509</v>
      </c>
      <c r="J74" s="78"/>
    </row>
    <row r="75" spans="1:10" s="67" customFormat="1" ht="15" x14ac:dyDescent="0.25">
      <c r="A75" s="78">
        <v>778</v>
      </c>
      <c r="B75" s="78" t="s">
        <v>209</v>
      </c>
      <c r="C75" s="125" t="s">
        <v>1563</v>
      </c>
      <c r="D75" s="78"/>
      <c r="E75" s="64" t="s">
        <v>1469</v>
      </c>
      <c r="F75" s="126">
        <v>42248</v>
      </c>
      <c r="G75" s="84" t="s">
        <v>1562</v>
      </c>
      <c r="H75" s="78"/>
      <c r="I75" s="64" t="s">
        <v>1509</v>
      </c>
      <c r="J75" s="78"/>
    </row>
    <row r="76" spans="1:10" s="67" customFormat="1" ht="15" x14ac:dyDescent="0.25">
      <c r="A76" s="78">
        <v>780</v>
      </c>
      <c r="B76" s="78" t="s">
        <v>209</v>
      </c>
      <c r="C76" s="125" t="s">
        <v>1564</v>
      </c>
      <c r="D76" s="78"/>
      <c r="E76" s="64" t="s">
        <v>1469</v>
      </c>
      <c r="F76" s="126">
        <v>42248</v>
      </c>
      <c r="G76" s="84" t="s">
        <v>1562</v>
      </c>
      <c r="H76" s="78"/>
      <c r="I76" s="64" t="s">
        <v>1509</v>
      </c>
      <c r="J76" s="78" t="s">
        <v>1644</v>
      </c>
    </row>
    <row r="77" spans="1:10" s="67" customFormat="1" ht="15" x14ac:dyDescent="0.25">
      <c r="A77" s="87"/>
      <c r="B77" s="87"/>
      <c r="C77" s="90"/>
      <c r="D77" s="87"/>
      <c r="E77" s="88"/>
      <c r="F77" s="87"/>
      <c r="G77" s="89"/>
      <c r="H77" s="87"/>
      <c r="I77" s="87"/>
      <c r="J77" s="87"/>
    </row>
    <row r="80" spans="1:10" x14ac:dyDescent="0.2">
      <c r="A80" s="91"/>
      <c r="B80" s="92" t="s">
        <v>8</v>
      </c>
    </row>
    <row r="81" spans="1:2" x14ac:dyDescent="0.2">
      <c r="A81" s="93"/>
      <c r="B81" s="92" t="s">
        <v>1540</v>
      </c>
    </row>
    <row r="82" spans="1:2" x14ac:dyDescent="0.2">
      <c r="A82" s="94"/>
      <c r="B82" s="92" t="s">
        <v>1565</v>
      </c>
    </row>
  </sheetData>
  <autoFilter ref="A1:K76"/>
  <conditionalFormatting sqref="A2:D2 B20:C20 A21:C42 D3:D64 A3:C19 A63:C64 B62:C62 A50:C61 B49:C49 A48:C48 B47:C47 A44:C46 B43:C43">
    <cfRule type="expression" dxfId="34" priority="33">
      <formula>AND(#REF!="P1",#REF!="later")</formula>
    </cfRule>
    <cfRule type="expression" dxfId="33" priority="34">
      <formula>AND(#REF!="P1",#REF!="Now")</formula>
    </cfRule>
    <cfRule type="expression" dxfId="32" priority="35">
      <formula>AND(#REF!="P2",#REF!="Now")</formula>
    </cfRule>
  </conditionalFormatting>
  <conditionalFormatting sqref="H22:H24 C73:C77">
    <cfRule type="expression" dxfId="31" priority="30">
      <formula>AND($R22="P1",$S22="later")</formula>
    </cfRule>
    <cfRule type="expression" dxfId="30" priority="31">
      <formula>AND($R22="P1",$S22="Now")</formula>
    </cfRule>
    <cfRule type="expression" dxfId="29" priority="32">
      <formula>AND($R22="P2",$S22="Now")</formula>
    </cfRule>
  </conditionalFormatting>
  <conditionalFormatting sqref="C65:D72">
    <cfRule type="expression" dxfId="28" priority="27">
      <formula>AND($R65="P1",$S65="later")</formula>
    </cfRule>
    <cfRule type="expression" dxfId="27" priority="28">
      <formula>AND($R65="P1",$S65="Now")</formula>
    </cfRule>
    <cfRule type="expression" dxfId="26" priority="29">
      <formula>AND($R65="P2",$S65="Now")</formula>
    </cfRule>
  </conditionalFormatting>
  <conditionalFormatting sqref="B65:B67">
    <cfRule type="expression" dxfId="25" priority="24">
      <formula>AND(#REF!="P1",#REF!="later")</formula>
    </cfRule>
    <cfRule type="expression" dxfId="24" priority="25">
      <formula>AND(#REF!="P1",#REF!="Now")</formula>
    </cfRule>
    <cfRule type="expression" dxfId="23" priority="26">
      <formula>AND(#REF!="P2",#REF!="Now")</formula>
    </cfRule>
  </conditionalFormatting>
  <conditionalFormatting sqref="B68">
    <cfRule type="expression" dxfId="22" priority="21">
      <formula>AND(#REF!="P1",#REF!="later")</formula>
    </cfRule>
    <cfRule type="expression" dxfId="21" priority="22">
      <formula>AND(#REF!="P1",#REF!="Now")</formula>
    </cfRule>
    <cfRule type="expression" dxfId="20" priority="23">
      <formula>AND(#REF!="P2",#REF!="Now")</formula>
    </cfRule>
  </conditionalFormatting>
  <conditionalFormatting sqref="B69">
    <cfRule type="expression" dxfId="19" priority="18">
      <formula>AND(#REF!="P1",#REF!="later")</formula>
    </cfRule>
    <cfRule type="expression" dxfId="18" priority="19">
      <formula>AND(#REF!="P1",#REF!="Now")</formula>
    </cfRule>
    <cfRule type="expression" dxfId="17" priority="20">
      <formula>AND(#REF!="P2",#REF!="Now")</formula>
    </cfRule>
  </conditionalFormatting>
  <conditionalFormatting sqref="B70">
    <cfRule type="expression" dxfId="16" priority="15">
      <formula>AND(#REF!="P1",#REF!="later")</formula>
    </cfRule>
    <cfRule type="expression" dxfId="15" priority="16">
      <formula>AND(#REF!="P1",#REF!="Now")</formula>
    </cfRule>
    <cfRule type="expression" dxfId="14" priority="17">
      <formula>AND(#REF!="P2",#REF!="Now")</formula>
    </cfRule>
  </conditionalFormatting>
  <conditionalFormatting sqref="B71">
    <cfRule type="expression" dxfId="13" priority="12">
      <formula>AND(#REF!="P1",#REF!="later")</formula>
    </cfRule>
    <cfRule type="expression" dxfId="12" priority="13">
      <formula>AND(#REF!="P1",#REF!="Now")</formula>
    </cfRule>
    <cfRule type="expression" dxfId="11" priority="14">
      <formula>AND(#REF!="P2",#REF!="Now")</formula>
    </cfRule>
  </conditionalFormatting>
  <conditionalFormatting sqref="B72">
    <cfRule type="expression" dxfId="10" priority="9">
      <formula>AND(#REF!="P1",#REF!="later")</formula>
    </cfRule>
    <cfRule type="expression" dxfId="9" priority="10">
      <formula>AND(#REF!="P1",#REF!="Now")</formula>
    </cfRule>
    <cfRule type="expression" dxfId="8" priority="11">
      <formula>AND(#REF!="P2",#REF!="Now")</formula>
    </cfRule>
  </conditionalFormatting>
  <conditionalFormatting sqref="H3">
    <cfRule type="expression" dxfId="7" priority="6">
      <formula>AND(#REF!="P1",#REF!="later")</formula>
    </cfRule>
    <cfRule type="expression" dxfId="6" priority="7">
      <formula>AND(#REF!="P1",#REF!="Now")</formula>
    </cfRule>
    <cfRule type="expression" dxfId="5" priority="8">
      <formula>AND(#REF!="P2",#REF!="Now")</formula>
    </cfRule>
  </conditionalFormatting>
  <conditionalFormatting sqref="H9">
    <cfRule type="expression" dxfId="4" priority="3">
      <formula>AND(#REF!="P1",#REF!="later")</formula>
    </cfRule>
    <cfRule type="expression" dxfId="3" priority="4">
      <formula>AND(#REF!="P1",#REF!="Now")</formula>
    </cfRule>
    <cfRule type="expression" dxfId="2" priority="5">
      <formula>AND(#REF!="P2",#REF!="Now")</formula>
    </cfRule>
  </conditionalFormatting>
  <conditionalFormatting sqref="A20">
    <cfRule type="expression" dxfId="1" priority="1">
      <formula>AND(#REF!="P1",#REF!="later")</formula>
    </cfRule>
    <cfRule type="expression" dxfId="0" priority="2">
      <formula>AND(#REF!="P1",#REF!="Now")</formula>
    </cfRule>
  </conditionalFormatting>
  <printOptions gridLines="1"/>
  <pageMargins left="0.25" right="0.25" top="0.75" bottom="0.75" header="0.3" footer="0.3"/>
  <pageSetup paperSize="8" scale="5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Regional QA Process</vt:lpstr>
      <vt:lpstr>PDE Catalogue</vt:lpstr>
      <vt:lpstr>RO Review Sheet</vt:lpstr>
      <vt:lpstr>'PDE Catalogue'!_GoBack</vt:lpstr>
      <vt:lpstr>'PDE Catalogue'!Print_Area</vt:lpstr>
      <vt:lpstr>'RO Review Sheet'!Print_Area</vt:lpstr>
    </vt:vector>
  </TitlesOfParts>
  <Company>Myscience.co Ltd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 Dewsnap</dc:creator>
  <cp:lastModifiedBy>Paula Dewsnap</cp:lastModifiedBy>
  <dcterms:created xsi:type="dcterms:W3CDTF">2015-07-01T22:04:13Z</dcterms:created>
  <dcterms:modified xsi:type="dcterms:W3CDTF">2016-01-11T09:28:17Z</dcterms:modified>
</cp:coreProperties>
</file>