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CMSP\editorial board\march review\Olympic medal ranking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2" i="1"/>
  <c r="N3" i="1" l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O2" i="1"/>
  <c r="N2" i="1"/>
  <c r="J3" i="1"/>
  <c r="K3" i="1"/>
  <c r="L3" i="1"/>
  <c r="M3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J13" i="1"/>
  <c r="K13" i="1"/>
  <c r="L13" i="1"/>
  <c r="M13" i="1"/>
  <c r="J14" i="1"/>
  <c r="K14" i="1"/>
  <c r="L14" i="1"/>
  <c r="M14" i="1"/>
  <c r="J15" i="1"/>
  <c r="K15" i="1"/>
  <c r="L15" i="1"/>
  <c r="M15" i="1"/>
  <c r="J16" i="1"/>
  <c r="K16" i="1"/>
  <c r="L16" i="1"/>
  <c r="M16" i="1"/>
  <c r="J17" i="1"/>
  <c r="K17" i="1"/>
  <c r="L17" i="1"/>
  <c r="M17" i="1"/>
  <c r="J18" i="1"/>
  <c r="K18" i="1"/>
  <c r="L18" i="1"/>
  <c r="M18" i="1"/>
  <c r="J19" i="1"/>
  <c r="K19" i="1"/>
  <c r="L19" i="1"/>
  <c r="M19" i="1"/>
  <c r="J20" i="1"/>
  <c r="K20" i="1"/>
  <c r="L20" i="1"/>
  <c r="M20" i="1"/>
  <c r="J21" i="1"/>
  <c r="K21" i="1"/>
  <c r="L21" i="1"/>
  <c r="M21" i="1"/>
  <c r="J22" i="1"/>
  <c r="K22" i="1"/>
  <c r="L22" i="1"/>
  <c r="M22" i="1"/>
  <c r="J23" i="1"/>
  <c r="K23" i="1"/>
  <c r="L23" i="1"/>
  <c r="M23" i="1"/>
  <c r="J24" i="1"/>
  <c r="K24" i="1"/>
  <c r="L24" i="1"/>
  <c r="M24" i="1"/>
  <c r="J25" i="1"/>
  <c r="K25" i="1"/>
  <c r="L25" i="1"/>
  <c r="M25" i="1"/>
  <c r="J26" i="1"/>
  <c r="K26" i="1"/>
  <c r="L26" i="1"/>
  <c r="M26" i="1"/>
  <c r="J27" i="1"/>
  <c r="K27" i="1"/>
  <c r="L27" i="1"/>
  <c r="M27" i="1"/>
  <c r="J28" i="1"/>
  <c r="K28" i="1"/>
  <c r="L28" i="1"/>
  <c r="M28" i="1"/>
  <c r="J29" i="1"/>
  <c r="K29" i="1"/>
  <c r="L29" i="1"/>
  <c r="M29" i="1"/>
  <c r="J30" i="1"/>
  <c r="K30" i="1"/>
  <c r="L30" i="1"/>
  <c r="M30" i="1"/>
  <c r="J31" i="1"/>
  <c r="K31" i="1"/>
  <c r="L31" i="1"/>
  <c r="M31" i="1"/>
  <c r="J32" i="1"/>
  <c r="K32" i="1"/>
  <c r="L32" i="1"/>
  <c r="M32" i="1"/>
  <c r="J33" i="1"/>
  <c r="K33" i="1"/>
  <c r="L33" i="1"/>
  <c r="M33" i="1"/>
  <c r="J34" i="1"/>
  <c r="K34" i="1"/>
  <c r="L34" i="1"/>
  <c r="M34" i="1"/>
  <c r="J35" i="1"/>
  <c r="K35" i="1"/>
  <c r="L35" i="1"/>
  <c r="M35" i="1"/>
  <c r="J36" i="1"/>
  <c r="K36" i="1"/>
  <c r="L36" i="1"/>
  <c r="M36" i="1"/>
  <c r="J37" i="1"/>
  <c r="K37" i="1"/>
  <c r="L37" i="1"/>
  <c r="M37" i="1"/>
  <c r="J38" i="1"/>
  <c r="K38" i="1"/>
  <c r="L38" i="1"/>
  <c r="M38" i="1"/>
  <c r="J39" i="1"/>
  <c r="K39" i="1"/>
  <c r="L39" i="1"/>
  <c r="M39" i="1"/>
  <c r="J40" i="1"/>
  <c r="K40" i="1"/>
  <c r="L40" i="1"/>
  <c r="M40" i="1"/>
  <c r="J41" i="1"/>
  <c r="K41" i="1"/>
  <c r="L41" i="1"/>
  <c r="M41" i="1"/>
  <c r="J42" i="1"/>
  <c r="K42" i="1"/>
  <c r="L42" i="1"/>
  <c r="M42" i="1"/>
  <c r="J43" i="1"/>
  <c r="K43" i="1"/>
  <c r="L43" i="1"/>
  <c r="M43" i="1"/>
  <c r="J44" i="1"/>
  <c r="K44" i="1"/>
  <c r="L44" i="1"/>
  <c r="M44" i="1"/>
  <c r="J45" i="1"/>
  <c r="K45" i="1"/>
  <c r="L45" i="1"/>
  <c r="M45" i="1"/>
  <c r="J46" i="1"/>
  <c r="K46" i="1"/>
  <c r="L46" i="1"/>
  <c r="M46" i="1"/>
  <c r="J47" i="1"/>
  <c r="K47" i="1"/>
  <c r="L47" i="1"/>
  <c r="M47" i="1"/>
  <c r="J48" i="1"/>
  <c r="K48" i="1"/>
  <c r="L48" i="1"/>
  <c r="M48" i="1"/>
  <c r="J49" i="1"/>
  <c r="K49" i="1"/>
  <c r="L49" i="1"/>
  <c r="M49" i="1"/>
  <c r="J50" i="1"/>
  <c r="K50" i="1"/>
  <c r="L50" i="1"/>
  <c r="M50" i="1"/>
  <c r="J51" i="1"/>
  <c r="K51" i="1"/>
  <c r="L51" i="1"/>
  <c r="M51" i="1"/>
  <c r="J52" i="1"/>
  <c r="K52" i="1"/>
  <c r="L52" i="1"/>
  <c r="M52" i="1"/>
  <c r="J53" i="1"/>
  <c r="K53" i="1"/>
  <c r="L53" i="1"/>
  <c r="M53" i="1"/>
  <c r="J54" i="1"/>
  <c r="K54" i="1"/>
  <c r="L54" i="1"/>
  <c r="M54" i="1"/>
  <c r="J55" i="1"/>
  <c r="K55" i="1"/>
  <c r="L55" i="1"/>
  <c r="M55" i="1"/>
  <c r="J56" i="1"/>
  <c r="K56" i="1"/>
  <c r="L56" i="1"/>
  <c r="M56" i="1"/>
  <c r="J57" i="1"/>
  <c r="K57" i="1"/>
  <c r="L57" i="1"/>
  <c r="M57" i="1"/>
  <c r="J58" i="1"/>
  <c r="K58" i="1"/>
  <c r="L58" i="1"/>
  <c r="M58" i="1"/>
  <c r="J59" i="1"/>
  <c r="K59" i="1"/>
  <c r="L59" i="1"/>
  <c r="M59" i="1"/>
  <c r="J60" i="1"/>
  <c r="K60" i="1"/>
  <c r="L60" i="1"/>
  <c r="M60" i="1"/>
  <c r="J61" i="1"/>
  <c r="K61" i="1"/>
  <c r="L61" i="1"/>
  <c r="M61" i="1"/>
  <c r="J62" i="1"/>
  <c r="K62" i="1"/>
  <c r="L62" i="1"/>
  <c r="M62" i="1"/>
  <c r="J63" i="1"/>
  <c r="K63" i="1"/>
  <c r="L63" i="1"/>
  <c r="M63" i="1"/>
  <c r="J64" i="1"/>
  <c r="K64" i="1"/>
  <c r="L64" i="1"/>
  <c r="M64" i="1"/>
  <c r="J65" i="1"/>
  <c r="K65" i="1"/>
  <c r="L65" i="1"/>
  <c r="M65" i="1"/>
  <c r="J66" i="1"/>
  <c r="K66" i="1"/>
  <c r="L66" i="1"/>
  <c r="M66" i="1"/>
  <c r="J67" i="1"/>
  <c r="K67" i="1"/>
  <c r="L67" i="1"/>
  <c r="M67" i="1"/>
  <c r="J68" i="1"/>
  <c r="K68" i="1"/>
  <c r="L68" i="1"/>
  <c r="M68" i="1"/>
  <c r="J69" i="1"/>
  <c r="K69" i="1"/>
  <c r="L69" i="1"/>
  <c r="M69" i="1"/>
  <c r="J70" i="1"/>
  <c r="K70" i="1"/>
  <c r="L70" i="1"/>
  <c r="M70" i="1"/>
  <c r="J71" i="1"/>
  <c r="K71" i="1"/>
  <c r="L71" i="1"/>
  <c r="M71" i="1"/>
  <c r="J72" i="1"/>
  <c r="K72" i="1"/>
  <c r="L72" i="1"/>
  <c r="M72" i="1"/>
  <c r="J73" i="1"/>
  <c r="K73" i="1"/>
  <c r="L73" i="1"/>
  <c r="M73" i="1"/>
  <c r="J74" i="1"/>
  <c r="K74" i="1"/>
  <c r="L74" i="1"/>
  <c r="M74" i="1"/>
  <c r="J75" i="1"/>
  <c r="K75" i="1"/>
  <c r="L75" i="1"/>
  <c r="M75" i="1"/>
  <c r="J76" i="1"/>
  <c r="K76" i="1"/>
  <c r="L76" i="1"/>
  <c r="M76" i="1"/>
  <c r="J77" i="1"/>
  <c r="K77" i="1"/>
  <c r="L77" i="1"/>
  <c r="M77" i="1"/>
  <c r="J78" i="1"/>
  <c r="K78" i="1"/>
  <c r="L78" i="1"/>
  <c r="M78" i="1"/>
  <c r="J79" i="1"/>
  <c r="K79" i="1"/>
  <c r="L79" i="1"/>
  <c r="M79" i="1"/>
  <c r="J80" i="1"/>
  <c r="K80" i="1"/>
  <c r="L80" i="1"/>
  <c r="M80" i="1"/>
  <c r="J81" i="1"/>
  <c r="K81" i="1"/>
  <c r="L81" i="1"/>
  <c r="M81" i="1"/>
  <c r="J82" i="1"/>
  <c r="K82" i="1"/>
  <c r="L82" i="1"/>
  <c r="M82" i="1"/>
  <c r="J83" i="1"/>
  <c r="K83" i="1"/>
  <c r="L83" i="1"/>
  <c r="M83" i="1"/>
  <c r="J84" i="1"/>
  <c r="K84" i="1"/>
  <c r="L84" i="1"/>
  <c r="M84" i="1"/>
  <c r="J85" i="1"/>
  <c r="K85" i="1"/>
  <c r="L85" i="1"/>
  <c r="M85" i="1"/>
  <c r="J86" i="1"/>
  <c r="K86" i="1"/>
  <c r="L86" i="1"/>
  <c r="M86" i="1"/>
  <c r="M2" i="1"/>
  <c r="L2" i="1"/>
  <c r="K2" i="1"/>
  <c r="J2" i="1"/>
  <c r="E3" i="1"/>
  <c r="F3" i="1"/>
  <c r="E4" i="1"/>
  <c r="G3" i="1" s="1"/>
  <c r="F4" i="1"/>
  <c r="E5" i="1"/>
  <c r="F5" i="1"/>
  <c r="E6" i="1"/>
  <c r="G4" i="1" s="1"/>
  <c r="F6" i="1"/>
  <c r="E7" i="1"/>
  <c r="F7" i="1"/>
  <c r="E8" i="1"/>
  <c r="G6" i="1" s="1"/>
  <c r="F8" i="1"/>
  <c r="E9" i="1"/>
  <c r="F9" i="1"/>
  <c r="E10" i="1"/>
  <c r="G8" i="1" s="1"/>
  <c r="F10" i="1"/>
  <c r="E11" i="1"/>
  <c r="F11" i="1"/>
  <c r="E12" i="1"/>
  <c r="G10" i="1" s="1"/>
  <c r="F12" i="1"/>
  <c r="E13" i="1"/>
  <c r="F13" i="1"/>
  <c r="E14" i="1"/>
  <c r="G12" i="1" s="1"/>
  <c r="F14" i="1"/>
  <c r="E15" i="1"/>
  <c r="F15" i="1"/>
  <c r="E16" i="1"/>
  <c r="G14" i="1" s="1"/>
  <c r="F16" i="1"/>
  <c r="E17" i="1"/>
  <c r="F17" i="1"/>
  <c r="E18" i="1"/>
  <c r="G16" i="1" s="1"/>
  <c r="F18" i="1"/>
  <c r="E19" i="1"/>
  <c r="F19" i="1"/>
  <c r="E20" i="1"/>
  <c r="G18" i="1" s="1"/>
  <c r="F20" i="1"/>
  <c r="E21" i="1"/>
  <c r="F21" i="1"/>
  <c r="E22" i="1"/>
  <c r="G20" i="1" s="1"/>
  <c r="F22" i="1"/>
  <c r="E23" i="1"/>
  <c r="F23" i="1"/>
  <c r="E24" i="1"/>
  <c r="G22" i="1" s="1"/>
  <c r="F24" i="1"/>
  <c r="E25" i="1"/>
  <c r="F25" i="1"/>
  <c r="E26" i="1"/>
  <c r="G24" i="1" s="1"/>
  <c r="F26" i="1"/>
  <c r="E27" i="1"/>
  <c r="F27" i="1"/>
  <c r="E28" i="1"/>
  <c r="G26" i="1" s="1"/>
  <c r="F28" i="1"/>
  <c r="E29" i="1"/>
  <c r="F29" i="1"/>
  <c r="E30" i="1"/>
  <c r="G28" i="1" s="1"/>
  <c r="F30" i="1"/>
  <c r="E31" i="1"/>
  <c r="F31" i="1"/>
  <c r="E32" i="1"/>
  <c r="G30" i="1" s="1"/>
  <c r="F32" i="1"/>
  <c r="E33" i="1"/>
  <c r="F33" i="1"/>
  <c r="E34" i="1"/>
  <c r="G32" i="1" s="1"/>
  <c r="F34" i="1"/>
  <c r="E35" i="1"/>
  <c r="F35" i="1"/>
  <c r="E36" i="1"/>
  <c r="G34" i="1" s="1"/>
  <c r="F36" i="1"/>
  <c r="E37" i="1"/>
  <c r="F37" i="1"/>
  <c r="E38" i="1"/>
  <c r="G36" i="1" s="1"/>
  <c r="F38" i="1"/>
  <c r="E39" i="1"/>
  <c r="F39" i="1"/>
  <c r="E40" i="1"/>
  <c r="G38" i="1" s="1"/>
  <c r="F40" i="1"/>
  <c r="E41" i="1"/>
  <c r="F41" i="1"/>
  <c r="E42" i="1"/>
  <c r="G40" i="1" s="1"/>
  <c r="F42" i="1"/>
  <c r="E43" i="1"/>
  <c r="F43" i="1"/>
  <c r="E44" i="1"/>
  <c r="G42" i="1" s="1"/>
  <c r="F44" i="1"/>
  <c r="E45" i="1"/>
  <c r="F45" i="1"/>
  <c r="E46" i="1"/>
  <c r="G44" i="1" s="1"/>
  <c r="F46" i="1"/>
  <c r="E47" i="1"/>
  <c r="F47" i="1"/>
  <c r="E48" i="1"/>
  <c r="G46" i="1" s="1"/>
  <c r="F48" i="1"/>
  <c r="E49" i="1"/>
  <c r="F49" i="1"/>
  <c r="E50" i="1"/>
  <c r="G48" i="1" s="1"/>
  <c r="F50" i="1"/>
  <c r="E51" i="1"/>
  <c r="F51" i="1"/>
  <c r="E52" i="1"/>
  <c r="G50" i="1" s="1"/>
  <c r="F52" i="1"/>
  <c r="E53" i="1"/>
  <c r="F53" i="1"/>
  <c r="E54" i="1"/>
  <c r="G52" i="1" s="1"/>
  <c r="F54" i="1"/>
  <c r="E55" i="1"/>
  <c r="F55" i="1"/>
  <c r="E56" i="1"/>
  <c r="G54" i="1" s="1"/>
  <c r="F56" i="1"/>
  <c r="E57" i="1"/>
  <c r="F57" i="1"/>
  <c r="E58" i="1"/>
  <c r="G56" i="1" s="1"/>
  <c r="F58" i="1"/>
  <c r="E59" i="1"/>
  <c r="F59" i="1"/>
  <c r="E60" i="1"/>
  <c r="G58" i="1" s="1"/>
  <c r="F60" i="1"/>
  <c r="E61" i="1"/>
  <c r="F61" i="1"/>
  <c r="E62" i="1"/>
  <c r="G60" i="1" s="1"/>
  <c r="F62" i="1"/>
  <c r="E63" i="1"/>
  <c r="F63" i="1"/>
  <c r="E64" i="1"/>
  <c r="G62" i="1" s="1"/>
  <c r="F64" i="1"/>
  <c r="E65" i="1"/>
  <c r="F65" i="1"/>
  <c r="E66" i="1"/>
  <c r="G64" i="1" s="1"/>
  <c r="F66" i="1"/>
  <c r="E67" i="1"/>
  <c r="F67" i="1"/>
  <c r="E68" i="1"/>
  <c r="G66" i="1" s="1"/>
  <c r="F68" i="1"/>
  <c r="E69" i="1"/>
  <c r="F69" i="1"/>
  <c r="E70" i="1"/>
  <c r="G68" i="1" s="1"/>
  <c r="F70" i="1"/>
  <c r="E71" i="1"/>
  <c r="F71" i="1"/>
  <c r="E72" i="1"/>
  <c r="G70" i="1" s="1"/>
  <c r="F72" i="1"/>
  <c r="E73" i="1"/>
  <c r="F73" i="1"/>
  <c r="E74" i="1"/>
  <c r="G72" i="1" s="1"/>
  <c r="F74" i="1"/>
  <c r="E75" i="1"/>
  <c r="F75" i="1"/>
  <c r="E76" i="1"/>
  <c r="G74" i="1" s="1"/>
  <c r="F76" i="1"/>
  <c r="E77" i="1"/>
  <c r="F77" i="1"/>
  <c r="E78" i="1"/>
  <c r="G76" i="1" s="1"/>
  <c r="F78" i="1"/>
  <c r="E79" i="1"/>
  <c r="F79" i="1"/>
  <c r="E80" i="1"/>
  <c r="G78" i="1" s="1"/>
  <c r="F80" i="1"/>
  <c r="E81" i="1"/>
  <c r="F81" i="1"/>
  <c r="E82" i="1"/>
  <c r="G80" i="1" s="1"/>
  <c r="F82" i="1"/>
  <c r="E83" i="1"/>
  <c r="F83" i="1"/>
  <c r="E84" i="1"/>
  <c r="G82" i="1" s="1"/>
  <c r="F84" i="1"/>
  <c r="E85" i="1"/>
  <c r="F85" i="1"/>
  <c r="E86" i="1"/>
  <c r="G84" i="1" s="1"/>
  <c r="F86" i="1"/>
  <c r="G86" i="1"/>
  <c r="F2" i="1"/>
  <c r="E2" i="1"/>
  <c r="G2" i="1" l="1"/>
  <c r="G85" i="1"/>
  <c r="G83" i="1"/>
  <c r="G81" i="1"/>
  <c r="G79" i="1"/>
  <c r="G77" i="1"/>
  <c r="G75" i="1"/>
  <c r="G73" i="1"/>
  <c r="G71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5" i="1"/>
</calcChain>
</file>

<file path=xl/sharedStrings.xml><?xml version="1.0" encoding="utf-8"?>
<sst xmlns="http://schemas.openxmlformats.org/spreadsheetml/2006/main" count="100" uniqueCount="100">
  <si>
    <t>Country</t>
  </si>
  <si>
    <t>Gold</t>
  </si>
  <si>
    <t>Silver</t>
  </si>
  <si>
    <t>Bronze</t>
  </si>
  <si>
    <t>United States</t>
  </si>
  <si>
    <t>China</t>
  </si>
  <si>
    <t>Great Britain</t>
  </si>
  <si>
    <t>Russian Federation</t>
  </si>
  <si>
    <t>Korea, Rep.</t>
  </si>
  <si>
    <t>Germany</t>
  </si>
  <si>
    <t>France</t>
  </si>
  <si>
    <t>Italy</t>
  </si>
  <si>
    <t>Hungary</t>
  </si>
  <si>
    <t>Australia</t>
  </si>
  <si>
    <t>Japan</t>
  </si>
  <si>
    <t>Kazakhstan</t>
  </si>
  <si>
    <t>Netherlands</t>
  </si>
  <si>
    <t>Ukraine</t>
  </si>
  <si>
    <t>Cuba</t>
  </si>
  <si>
    <t>New Zealand</t>
  </si>
  <si>
    <t>Iran, Islamic Rep.</t>
  </si>
  <si>
    <t>Jamaica</t>
  </si>
  <si>
    <t>Czech Republic</t>
  </si>
  <si>
    <t>Korea, Dem. Rep.</t>
  </si>
  <si>
    <t>Spain</t>
  </si>
  <si>
    <t>Brazil</t>
  </si>
  <si>
    <t>Belarus</t>
  </si>
  <si>
    <t>South Africa</t>
  </si>
  <si>
    <t>Ethiopia</t>
  </si>
  <si>
    <t>Croatia</t>
  </si>
  <si>
    <t>Romania</t>
  </si>
  <si>
    <t>Kenya</t>
  </si>
  <si>
    <t>Denmark</t>
  </si>
  <si>
    <t>Azerbaijan</t>
  </si>
  <si>
    <t>Poland</t>
  </si>
  <si>
    <t>Turkey</t>
  </si>
  <si>
    <t>Switzerland</t>
  </si>
  <si>
    <t>Lithuania</t>
  </si>
  <si>
    <t>Norway</t>
  </si>
  <si>
    <t>Canada</t>
  </si>
  <si>
    <t>Sweden</t>
  </si>
  <si>
    <t>Colombia</t>
  </si>
  <si>
    <t>Georgia</t>
  </si>
  <si>
    <t>Mexico</t>
  </si>
  <si>
    <t>Ireland</t>
  </si>
  <si>
    <t>Argentina</t>
  </si>
  <si>
    <t>Serbia</t>
  </si>
  <si>
    <t>Slovenia</t>
  </si>
  <si>
    <t>Tunisia</t>
  </si>
  <si>
    <t>Dominican Republic</t>
  </si>
  <si>
    <t>Trinidad and Tobago</t>
  </si>
  <si>
    <t>Uzbekistan</t>
  </si>
  <si>
    <t>Latvia</t>
  </si>
  <si>
    <t>Algeria</t>
  </si>
  <si>
    <t>Bahamas</t>
  </si>
  <si>
    <t>Grenada</t>
  </si>
  <si>
    <t>Uganda</t>
  </si>
  <si>
    <t>Venezuela</t>
  </si>
  <si>
    <t>India</t>
  </si>
  <si>
    <t>Mongolia</t>
  </si>
  <si>
    <t>Thailand</t>
  </si>
  <si>
    <t>Egypt</t>
  </si>
  <si>
    <t>Slovak Republic</t>
  </si>
  <si>
    <t>Armenia</t>
  </si>
  <si>
    <t>Belgium</t>
  </si>
  <si>
    <t>Finland</t>
  </si>
  <si>
    <t>Bulgaria</t>
  </si>
  <si>
    <t>Estonia</t>
  </si>
  <si>
    <t>Indonesia</t>
  </si>
  <si>
    <t>Malaysia</t>
  </si>
  <si>
    <t>Puerto Rico</t>
  </si>
  <si>
    <t>Taiwan</t>
  </si>
  <si>
    <t>Botswana</t>
  </si>
  <si>
    <t>Cyprus</t>
  </si>
  <si>
    <t>Gabon</t>
  </si>
  <si>
    <t>Guatemala</t>
  </si>
  <si>
    <t>Montenegro</t>
  </si>
  <si>
    <t>Portugal</t>
  </si>
  <si>
    <t>Greece</t>
  </si>
  <si>
    <t>Moldova</t>
  </si>
  <si>
    <t>Qatar</t>
  </si>
  <si>
    <t>Singapore</t>
  </si>
  <si>
    <t>Afghanistan</t>
  </si>
  <si>
    <t>Bahrain</t>
  </si>
  <si>
    <t>Hong Kong</t>
  </si>
  <si>
    <t>Kuwait</t>
  </si>
  <si>
    <t>Morocco</t>
  </si>
  <si>
    <t>Saudi Arabia</t>
  </si>
  <si>
    <t>Tajikistan</t>
  </si>
  <si>
    <t>Total</t>
  </si>
  <si>
    <t>Gold rank</t>
  </si>
  <si>
    <t>Total rank</t>
  </si>
  <si>
    <t>weight method 1 rank</t>
  </si>
  <si>
    <t>weight method 2 rank</t>
  </si>
  <si>
    <t>Weight table method 2, gold=5, silver=3, bronze=1</t>
  </si>
  <si>
    <t>Weight table method 1, gold=3, silver=2, bronze=1</t>
  </si>
  <si>
    <t>difference total method 1 rank</t>
  </si>
  <si>
    <t>difference total method 2 rank</t>
  </si>
  <si>
    <t>difference in ranks between Gold and Total</t>
  </si>
  <si>
    <t>rank of the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</si>
</sst>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indexed="9"/>
      <name val="Calibri"/>
      <family val="2"/>
    </font>
    <font>
      <sz val="10"/>
      <name val="Calibri"/>
      <family val="2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right" wrapText="1"/>
    </xf>
    <xf numFmtId="0" fontId="2" fillId="3" borderId="0" xfId="0" applyFont="1" applyFill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abSelected="1" topLeftCell="A61" workbookViewId="0">
      <selection activeCell="I2" sqref="I2"/>
    </sheetView>
  </sheetViews>
  <sheetFormatPr defaultRowHeight="15" x14ac:dyDescent="0.25"/>
  <cols>
    <col min="1" max="1" width="17.5703125" bestFit="1" customWidth="1"/>
    <col min="10" max="10" width="8.28515625" bestFit="1" customWidth="1"/>
    <col min="11" max="11" width="8.28515625" customWidth="1"/>
  </cols>
  <sheetData>
    <row r="1" spans="1:15" ht="9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89</v>
      </c>
      <c r="F1" s="2" t="s">
        <v>90</v>
      </c>
      <c r="G1" s="2" t="s">
        <v>91</v>
      </c>
      <c r="H1" s="2" t="s">
        <v>98</v>
      </c>
      <c r="I1" s="2" t="s">
        <v>99</v>
      </c>
      <c r="J1" s="2" t="s">
        <v>95</v>
      </c>
      <c r="K1" s="2" t="s">
        <v>92</v>
      </c>
      <c r="L1" s="2" t="s">
        <v>94</v>
      </c>
      <c r="M1" s="2" t="s">
        <v>93</v>
      </c>
      <c r="N1" s="2" t="s">
        <v>96</v>
      </c>
      <c r="O1" s="2" t="s">
        <v>97</v>
      </c>
    </row>
    <row r="2" spans="1:15" x14ac:dyDescent="0.25">
      <c r="A2" s="3" t="s">
        <v>4</v>
      </c>
      <c r="B2" s="3">
        <v>46</v>
      </c>
      <c r="C2" s="3">
        <v>29</v>
      </c>
      <c r="D2" s="3">
        <v>29</v>
      </c>
      <c r="E2">
        <f>SUM(B2:D2)</f>
        <v>104</v>
      </c>
      <c r="F2">
        <f>_xlfn.RANK.EQ(B2,$B$2:$B$86)</f>
        <v>1</v>
      </c>
      <c r="G2">
        <f>_xlfn.RANK.EQ(E2,$E$2:$E$86)</f>
        <v>1</v>
      </c>
      <c r="H2">
        <f>ABS(F2-G2)</f>
        <v>0</v>
      </c>
      <c r="I2">
        <f>_xlfn.RANK.EQ(H2,H$2:H$86)</f>
        <v>71</v>
      </c>
      <c r="J2">
        <f>3*B2+2*C2+D2</f>
        <v>225</v>
      </c>
      <c r="K2">
        <f>_xlfn.RANK.EQ(J2,$J$2:$J$86)</f>
        <v>1</v>
      </c>
      <c r="L2">
        <f>5*B2+3*C2+D2</f>
        <v>346</v>
      </c>
      <c r="M2">
        <f>_xlfn.RANK.EQ(L2,$L$2:$L$86)</f>
        <v>1</v>
      </c>
      <c r="N2">
        <f>ABS(G2-K2)</f>
        <v>0</v>
      </c>
      <c r="O2">
        <f>ABS(G2-M2)</f>
        <v>0</v>
      </c>
    </row>
    <row r="3" spans="1:15" x14ac:dyDescent="0.25">
      <c r="A3" s="3" t="s">
        <v>5</v>
      </c>
      <c r="B3" s="3">
        <v>38</v>
      </c>
      <c r="C3" s="3">
        <v>27</v>
      </c>
      <c r="D3" s="3">
        <v>22</v>
      </c>
      <c r="E3">
        <f t="shared" ref="E3:E66" si="0">SUM(B3:D3)</f>
        <v>87</v>
      </c>
      <c r="F3">
        <f t="shared" ref="F3:F66" si="1">_xlfn.RANK.EQ(B3,$B$2:$B$86)</f>
        <v>2</v>
      </c>
      <c r="G3">
        <f t="shared" ref="G3:G66" si="2">_xlfn.RANK.EQ(E3,$E$2:$E$86)</f>
        <v>2</v>
      </c>
      <c r="H3">
        <f t="shared" ref="H3:H66" si="3">ABS(F3-G3)</f>
        <v>0</v>
      </c>
      <c r="I3">
        <f t="shared" ref="I3:I66" si="4">_xlfn.RANK.EQ(H3,H$2:H$86)</f>
        <v>71</v>
      </c>
      <c r="J3">
        <f t="shared" ref="J3:J66" si="5">3*B3+2*C3+D3</f>
        <v>190</v>
      </c>
      <c r="K3">
        <f t="shared" ref="K3:K66" si="6">_xlfn.RANK.EQ(J3,$J$2:$J$86)</f>
        <v>2</v>
      </c>
      <c r="L3">
        <f t="shared" ref="L3:L66" si="7">5*B3+3*C3+D3</f>
        <v>293</v>
      </c>
      <c r="M3">
        <f t="shared" ref="M3:M66" si="8">_xlfn.RANK.EQ(L3,$L$2:$L$86)</f>
        <v>2</v>
      </c>
      <c r="N3">
        <f t="shared" ref="N3:N66" si="9">ABS(G3-K3)</f>
        <v>0</v>
      </c>
      <c r="O3">
        <f t="shared" ref="O3:O66" si="10">ABS(G3-M3)</f>
        <v>0</v>
      </c>
    </row>
    <row r="4" spans="1:15" ht="15.75" x14ac:dyDescent="0.25">
      <c r="A4" s="3" t="s">
        <v>6</v>
      </c>
      <c r="B4" s="4">
        <v>29</v>
      </c>
      <c r="C4" s="4">
        <v>17</v>
      </c>
      <c r="D4" s="4">
        <v>19</v>
      </c>
      <c r="E4">
        <f t="shared" si="0"/>
        <v>65</v>
      </c>
      <c r="F4">
        <f t="shared" si="1"/>
        <v>3</v>
      </c>
      <c r="G4">
        <f t="shared" si="2"/>
        <v>4</v>
      </c>
      <c r="H4">
        <f t="shared" si="3"/>
        <v>1</v>
      </c>
      <c r="I4">
        <f t="shared" si="4"/>
        <v>67</v>
      </c>
      <c r="J4">
        <f t="shared" si="5"/>
        <v>140</v>
      </c>
      <c r="K4">
        <f t="shared" si="6"/>
        <v>4</v>
      </c>
      <c r="L4">
        <f t="shared" si="7"/>
        <v>215</v>
      </c>
      <c r="M4">
        <f t="shared" si="8"/>
        <v>4</v>
      </c>
      <c r="N4">
        <f t="shared" si="9"/>
        <v>0</v>
      </c>
      <c r="O4">
        <f t="shared" si="10"/>
        <v>0</v>
      </c>
    </row>
    <row r="5" spans="1:15" x14ac:dyDescent="0.25">
      <c r="A5" s="3" t="s">
        <v>7</v>
      </c>
      <c r="B5" s="3">
        <v>24</v>
      </c>
      <c r="C5" s="3">
        <v>25</v>
      </c>
      <c r="D5" s="3">
        <v>33</v>
      </c>
      <c r="E5">
        <f t="shared" si="0"/>
        <v>82</v>
      </c>
      <c r="F5">
        <f t="shared" si="1"/>
        <v>4</v>
      </c>
      <c r="G5">
        <f t="shared" si="2"/>
        <v>3</v>
      </c>
      <c r="H5">
        <f t="shared" si="3"/>
        <v>1</v>
      </c>
      <c r="I5">
        <f t="shared" si="4"/>
        <v>67</v>
      </c>
      <c r="J5">
        <f t="shared" si="5"/>
        <v>155</v>
      </c>
      <c r="K5">
        <f t="shared" si="6"/>
        <v>3</v>
      </c>
      <c r="L5">
        <f t="shared" si="7"/>
        <v>228</v>
      </c>
      <c r="M5">
        <f t="shared" si="8"/>
        <v>3</v>
      </c>
      <c r="N5">
        <f t="shared" si="9"/>
        <v>0</v>
      </c>
      <c r="O5">
        <f t="shared" si="10"/>
        <v>0</v>
      </c>
    </row>
    <row r="6" spans="1:15" x14ac:dyDescent="0.25">
      <c r="A6" s="3" t="s">
        <v>8</v>
      </c>
      <c r="B6" s="3">
        <v>13</v>
      </c>
      <c r="C6" s="3">
        <v>8</v>
      </c>
      <c r="D6" s="3">
        <v>7</v>
      </c>
      <c r="E6">
        <f t="shared" si="0"/>
        <v>28</v>
      </c>
      <c r="F6">
        <f t="shared" si="1"/>
        <v>5</v>
      </c>
      <c r="G6">
        <f t="shared" si="2"/>
        <v>9</v>
      </c>
      <c r="H6">
        <f t="shared" si="3"/>
        <v>4</v>
      </c>
      <c r="I6">
        <f t="shared" si="4"/>
        <v>52</v>
      </c>
      <c r="J6">
        <f t="shared" si="5"/>
        <v>62</v>
      </c>
      <c r="K6">
        <f t="shared" si="6"/>
        <v>9</v>
      </c>
      <c r="L6">
        <f t="shared" si="7"/>
        <v>96</v>
      </c>
      <c r="M6">
        <f t="shared" si="8"/>
        <v>7</v>
      </c>
      <c r="N6">
        <f t="shared" si="9"/>
        <v>0</v>
      </c>
      <c r="O6">
        <f t="shared" si="10"/>
        <v>2</v>
      </c>
    </row>
    <row r="7" spans="1:15" x14ac:dyDescent="0.25">
      <c r="A7" s="3" t="s">
        <v>9</v>
      </c>
      <c r="B7" s="3">
        <v>11</v>
      </c>
      <c r="C7" s="3">
        <v>19</v>
      </c>
      <c r="D7" s="3">
        <v>14</v>
      </c>
      <c r="E7">
        <f t="shared" si="0"/>
        <v>44</v>
      </c>
      <c r="F7">
        <f t="shared" si="1"/>
        <v>6</v>
      </c>
      <c r="G7">
        <f t="shared" si="2"/>
        <v>5</v>
      </c>
      <c r="H7">
        <f t="shared" si="3"/>
        <v>1</v>
      </c>
      <c r="I7">
        <f t="shared" si="4"/>
        <v>67</v>
      </c>
      <c r="J7">
        <f t="shared" si="5"/>
        <v>85</v>
      </c>
      <c r="K7">
        <f t="shared" si="6"/>
        <v>5</v>
      </c>
      <c r="L7">
        <f t="shared" si="7"/>
        <v>126</v>
      </c>
      <c r="M7">
        <f t="shared" si="8"/>
        <v>5</v>
      </c>
      <c r="N7">
        <f t="shared" si="9"/>
        <v>0</v>
      </c>
      <c r="O7">
        <f t="shared" si="10"/>
        <v>0</v>
      </c>
    </row>
    <row r="8" spans="1:15" x14ac:dyDescent="0.25">
      <c r="A8" s="3" t="s">
        <v>10</v>
      </c>
      <c r="B8" s="3">
        <v>11</v>
      </c>
      <c r="C8" s="3">
        <v>11</v>
      </c>
      <c r="D8" s="3">
        <v>12</v>
      </c>
      <c r="E8">
        <f t="shared" si="0"/>
        <v>34</v>
      </c>
      <c r="F8">
        <f t="shared" si="1"/>
        <v>6</v>
      </c>
      <c r="G8">
        <f t="shared" si="2"/>
        <v>8</v>
      </c>
      <c r="H8">
        <f t="shared" si="3"/>
        <v>2</v>
      </c>
      <c r="I8">
        <f t="shared" si="4"/>
        <v>62</v>
      </c>
      <c r="J8">
        <f t="shared" si="5"/>
        <v>67</v>
      </c>
      <c r="K8">
        <f t="shared" si="6"/>
        <v>6</v>
      </c>
      <c r="L8">
        <f t="shared" si="7"/>
        <v>100</v>
      </c>
      <c r="M8">
        <f t="shared" si="8"/>
        <v>6</v>
      </c>
      <c r="N8">
        <f t="shared" si="9"/>
        <v>2</v>
      </c>
      <c r="O8">
        <f t="shared" si="10"/>
        <v>2</v>
      </c>
    </row>
    <row r="9" spans="1:15" x14ac:dyDescent="0.25">
      <c r="A9" s="3" t="s">
        <v>11</v>
      </c>
      <c r="B9" s="3">
        <v>8</v>
      </c>
      <c r="C9" s="3">
        <v>9</v>
      </c>
      <c r="D9" s="3">
        <v>11</v>
      </c>
      <c r="E9">
        <f t="shared" si="0"/>
        <v>28</v>
      </c>
      <c r="F9">
        <f t="shared" si="1"/>
        <v>8</v>
      </c>
      <c r="G9">
        <f t="shared" si="2"/>
        <v>9</v>
      </c>
      <c r="H9">
        <f t="shared" si="3"/>
        <v>1</v>
      </c>
      <c r="I9">
        <f t="shared" si="4"/>
        <v>67</v>
      </c>
      <c r="J9">
        <f t="shared" si="5"/>
        <v>53</v>
      </c>
      <c r="K9">
        <f t="shared" si="6"/>
        <v>10</v>
      </c>
      <c r="L9">
        <f t="shared" si="7"/>
        <v>78</v>
      </c>
      <c r="M9">
        <f t="shared" si="8"/>
        <v>10</v>
      </c>
      <c r="N9">
        <f t="shared" si="9"/>
        <v>1</v>
      </c>
      <c r="O9">
        <f t="shared" si="10"/>
        <v>1</v>
      </c>
    </row>
    <row r="10" spans="1:15" x14ac:dyDescent="0.25">
      <c r="A10" s="3" t="s">
        <v>12</v>
      </c>
      <c r="B10" s="3">
        <v>8</v>
      </c>
      <c r="C10" s="3">
        <v>4</v>
      </c>
      <c r="D10" s="3">
        <v>5</v>
      </c>
      <c r="E10">
        <f t="shared" si="0"/>
        <v>17</v>
      </c>
      <c r="F10">
        <f t="shared" si="1"/>
        <v>8</v>
      </c>
      <c r="G10">
        <f t="shared" si="2"/>
        <v>14</v>
      </c>
      <c r="H10">
        <f t="shared" si="3"/>
        <v>6</v>
      </c>
      <c r="I10">
        <f t="shared" si="4"/>
        <v>40</v>
      </c>
      <c r="J10">
        <f t="shared" si="5"/>
        <v>37</v>
      </c>
      <c r="K10">
        <f t="shared" si="6"/>
        <v>12</v>
      </c>
      <c r="L10">
        <f t="shared" si="7"/>
        <v>57</v>
      </c>
      <c r="M10">
        <f t="shared" si="8"/>
        <v>11</v>
      </c>
      <c r="N10">
        <f t="shared" si="9"/>
        <v>2</v>
      </c>
      <c r="O10">
        <f t="shared" si="10"/>
        <v>3</v>
      </c>
    </row>
    <row r="11" spans="1:15" x14ac:dyDescent="0.25">
      <c r="A11" s="3" t="s">
        <v>13</v>
      </c>
      <c r="B11" s="3">
        <v>7</v>
      </c>
      <c r="C11" s="3">
        <v>16</v>
      </c>
      <c r="D11" s="3">
        <v>12</v>
      </c>
      <c r="E11">
        <f t="shared" si="0"/>
        <v>35</v>
      </c>
      <c r="F11">
        <f t="shared" si="1"/>
        <v>10</v>
      </c>
      <c r="G11">
        <f t="shared" si="2"/>
        <v>7</v>
      </c>
      <c r="H11">
        <f t="shared" si="3"/>
        <v>3</v>
      </c>
      <c r="I11">
        <f t="shared" si="4"/>
        <v>57</v>
      </c>
      <c r="J11">
        <f t="shared" si="5"/>
        <v>65</v>
      </c>
      <c r="K11">
        <f t="shared" si="6"/>
        <v>8</v>
      </c>
      <c r="L11">
        <f t="shared" si="7"/>
        <v>95</v>
      </c>
      <c r="M11">
        <f t="shared" si="8"/>
        <v>8</v>
      </c>
      <c r="N11">
        <f t="shared" si="9"/>
        <v>1</v>
      </c>
      <c r="O11">
        <f t="shared" si="10"/>
        <v>1</v>
      </c>
    </row>
    <row r="12" spans="1:15" x14ac:dyDescent="0.25">
      <c r="A12" s="3" t="s">
        <v>14</v>
      </c>
      <c r="B12" s="3">
        <v>7</v>
      </c>
      <c r="C12" s="3">
        <v>14</v>
      </c>
      <c r="D12" s="3">
        <v>17</v>
      </c>
      <c r="E12">
        <f t="shared" si="0"/>
        <v>38</v>
      </c>
      <c r="F12">
        <f t="shared" si="1"/>
        <v>10</v>
      </c>
      <c r="G12">
        <f t="shared" si="2"/>
        <v>6</v>
      </c>
      <c r="H12">
        <f t="shared" si="3"/>
        <v>4</v>
      </c>
      <c r="I12">
        <f t="shared" si="4"/>
        <v>52</v>
      </c>
      <c r="J12">
        <f t="shared" si="5"/>
        <v>66</v>
      </c>
      <c r="K12">
        <f t="shared" si="6"/>
        <v>7</v>
      </c>
      <c r="L12">
        <f t="shared" si="7"/>
        <v>94</v>
      </c>
      <c r="M12">
        <f t="shared" si="8"/>
        <v>9</v>
      </c>
      <c r="N12">
        <f t="shared" si="9"/>
        <v>1</v>
      </c>
      <c r="O12">
        <f t="shared" si="10"/>
        <v>3</v>
      </c>
    </row>
    <row r="13" spans="1:15" x14ac:dyDescent="0.25">
      <c r="A13" s="3" t="s">
        <v>15</v>
      </c>
      <c r="B13" s="3">
        <v>7</v>
      </c>
      <c r="C13" s="3">
        <v>1</v>
      </c>
      <c r="D13" s="3">
        <v>5</v>
      </c>
      <c r="E13">
        <f t="shared" si="0"/>
        <v>13</v>
      </c>
      <c r="F13">
        <f t="shared" si="1"/>
        <v>10</v>
      </c>
      <c r="G13">
        <f t="shared" si="2"/>
        <v>18</v>
      </c>
      <c r="H13">
        <f t="shared" si="3"/>
        <v>8</v>
      </c>
      <c r="I13">
        <f t="shared" si="4"/>
        <v>34</v>
      </c>
      <c r="J13">
        <f t="shared" si="5"/>
        <v>28</v>
      </c>
      <c r="K13">
        <f t="shared" si="6"/>
        <v>15</v>
      </c>
      <c r="L13">
        <f t="shared" si="7"/>
        <v>43</v>
      </c>
      <c r="M13">
        <f t="shared" si="8"/>
        <v>15</v>
      </c>
      <c r="N13">
        <f t="shared" si="9"/>
        <v>3</v>
      </c>
      <c r="O13">
        <f t="shared" si="10"/>
        <v>3</v>
      </c>
    </row>
    <row r="14" spans="1:15" x14ac:dyDescent="0.25">
      <c r="A14" s="3" t="s">
        <v>16</v>
      </c>
      <c r="B14" s="3">
        <v>6</v>
      </c>
      <c r="C14" s="3">
        <v>6</v>
      </c>
      <c r="D14" s="3">
        <v>8</v>
      </c>
      <c r="E14">
        <f t="shared" si="0"/>
        <v>20</v>
      </c>
      <c r="F14">
        <f t="shared" si="1"/>
        <v>13</v>
      </c>
      <c r="G14">
        <f t="shared" si="2"/>
        <v>11</v>
      </c>
      <c r="H14">
        <f t="shared" si="3"/>
        <v>2</v>
      </c>
      <c r="I14">
        <f t="shared" si="4"/>
        <v>62</v>
      </c>
      <c r="J14">
        <f t="shared" si="5"/>
        <v>38</v>
      </c>
      <c r="K14">
        <f t="shared" si="6"/>
        <v>11</v>
      </c>
      <c r="L14">
        <f t="shared" si="7"/>
        <v>56</v>
      </c>
      <c r="M14">
        <f t="shared" si="8"/>
        <v>12</v>
      </c>
      <c r="N14">
        <f t="shared" si="9"/>
        <v>0</v>
      </c>
      <c r="O14">
        <f t="shared" si="10"/>
        <v>1</v>
      </c>
    </row>
    <row r="15" spans="1:15" x14ac:dyDescent="0.25">
      <c r="A15" s="3" t="s">
        <v>17</v>
      </c>
      <c r="B15" s="3">
        <v>6</v>
      </c>
      <c r="C15" s="3">
        <v>5</v>
      </c>
      <c r="D15" s="3">
        <v>9</v>
      </c>
      <c r="E15">
        <f t="shared" si="0"/>
        <v>20</v>
      </c>
      <c r="F15">
        <f t="shared" si="1"/>
        <v>13</v>
      </c>
      <c r="G15">
        <f t="shared" si="2"/>
        <v>11</v>
      </c>
      <c r="H15">
        <f t="shared" si="3"/>
        <v>2</v>
      </c>
      <c r="I15">
        <f t="shared" si="4"/>
        <v>62</v>
      </c>
      <c r="J15">
        <f t="shared" si="5"/>
        <v>37</v>
      </c>
      <c r="K15">
        <f t="shared" si="6"/>
        <v>12</v>
      </c>
      <c r="L15">
        <f t="shared" si="7"/>
        <v>54</v>
      </c>
      <c r="M15">
        <f t="shared" si="8"/>
        <v>13</v>
      </c>
      <c r="N15">
        <f t="shared" si="9"/>
        <v>1</v>
      </c>
      <c r="O15">
        <f t="shared" si="10"/>
        <v>2</v>
      </c>
    </row>
    <row r="16" spans="1:15" x14ac:dyDescent="0.25">
      <c r="A16" s="3" t="s">
        <v>18</v>
      </c>
      <c r="B16" s="3">
        <v>5</v>
      </c>
      <c r="C16" s="3">
        <v>3</v>
      </c>
      <c r="D16" s="3">
        <v>6</v>
      </c>
      <c r="E16">
        <f t="shared" si="0"/>
        <v>14</v>
      </c>
      <c r="F16">
        <f t="shared" si="1"/>
        <v>15</v>
      </c>
      <c r="G16">
        <f t="shared" si="2"/>
        <v>17</v>
      </c>
      <c r="H16">
        <f t="shared" si="3"/>
        <v>2</v>
      </c>
      <c r="I16">
        <f t="shared" si="4"/>
        <v>62</v>
      </c>
      <c r="J16">
        <f t="shared" si="5"/>
        <v>27</v>
      </c>
      <c r="K16">
        <f t="shared" si="6"/>
        <v>17</v>
      </c>
      <c r="L16">
        <f t="shared" si="7"/>
        <v>40</v>
      </c>
      <c r="M16">
        <f t="shared" si="8"/>
        <v>16</v>
      </c>
      <c r="N16">
        <f t="shared" si="9"/>
        <v>0</v>
      </c>
      <c r="O16">
        <f t="shared" si="10"/>
        <v>1</v>
      </c>
    </row>
    <row r="17" spans="1:15" x14ac:dyDescent="0.25">
      <c r="A17" s="3" t="s">
        <v>19</v>
      </c>
      <c r="B17" s="3">
        <v>5</v>
      </c>
      <c r="C17" s="3">
        <v>3</v>
      </c>
      <c r="D17" s="3">
        <v>5</v>
      </c>
      <c r="E17">
        <f t="shared" si="0"/>
        <v>13</v>
      </c>
      <c r="F17">
        <f t="shared" si="1"/>
        <v>15</v>
      </c>
      <c r="G17">
        <f t="shared" si="2"/>
        <v>18</v>
      </c>
      <c r="H17">
        <f t="shared" si="3"/>
        <v>3</v>
      </c>
      <c r="I17">
        <f t="shared" si="4"/>
        <v>57</v>
      </c>
      <c r="J17">
        <f t="shared" si="5"/>
        <v>26</v>
      </c>
      <c r="K17">
        <f t="shared" si="6"/>
        <v>18</v>
      </c>
      <c r="L17">
        <f t="shared" si="7"/>
        <v>39</v>
      </c>
      <c r="M17">
        <f t="shared" si="8"/>
        <v>17</v>
      </c>
      <c r="N17">
        <f t="shared" si="9"/>
        <v>0</v>
      </c>
      <c r="O17">
        <f t="shared" si="10"/>
        <v>1</v>
      </c>
    </row>
    <row r="18" spans="1:15" x14ac:dyDescent="0.25">
      <c r="A18" s="3" t="s">
        <v>20</v>
      </c>
      <c r="B18" s="3">
        <v>4</v>
      </c>
      <c r="C18" s="3">
        <v>5</v>
      </c>
      <c r="D18" s="3">
        <v>3</v>
      </c>
      <c r="E18">
        <f t="shared" si="0"/>
        <v>12</v>
      </c>
      <c r="F18">
        <f t="shared" si="1"/>
        <v>17</v>
      </c>
      <c r="G18">
        <f t="shared" si="2"/>
        <v>21</v>
      </c>
      <c r="H18">
        <f t="shared" si="3"/>
        <v>4</v>
      </c>
      <c r="I18">
        <f t="shared" si="4"/>
        <v>52</v>
      </c>
      <c r="J18">
        <f t="shared" si="5"/>
        <v>25</v>
      </c>
      <c r="K18">
        <f t="shared" si="6"/>
        <v>19</v>
      </c>
      <c r="L18">
        <f t="shared" si="7"/>
        <v>38</v>
      </c>
      <c r="M18">
        <f t="shared" si="8"/>
        <v>19</v>
      </c>
      <c r="N18">
        <f t="shared" si="9"/>
        <v>2</v>
      </c>
      <c r="O18">
        <f t="shared" si="10"/>
        <v>2</v>
      </c>
    </row>
    <row r="19" spans="1:15" x14ac:dyDescent="0.25">
      <c r="A19" s="3" t="s">
        <v>21</v>
      </c>
      <c r="B19" s="3">
        <v>4</v>
      </c>
      <c r="C19" s="3">
        <v>4</v>
      </c>
      <c r="D19" s="3">
        <v>4</v>
      </c>
      <c r="E19">
        <f t="shared" si="0"/>
        <v>12</v>
      </c>
      <c r="F19">
        <f t="shared" si="1"/>
        <v>17</v>
      </c>
      <c r="G19">
        <f t="shared" si="2"/>
        <v>21</v>
      </c>
      <c r="H19">
        <f t="shared" si="3"/>
        <v>4</v>
      </c>
      <c r="I19">
        <f t="shared" si="4"/>
        <v>52</v>
      </c>
      <c r="J19">
        <f t="shared" si="5"/>
        <v>24</v>
      </c>
      <c r="K19">
        <f t="shared" si="6"/>
        <v>21</v>
      </c>
      <c r="L19">
        <f t="shared" si="7"/>
        <v>36</v>
      </c>
      <c r="M19">
        <f t="shared" si="8"/>
        <v>20</v>
      </c>
      <c r="N19">
        <f t="shared" si="9"/>
        <v>0</v>
      </c>
      <c r="O19">
        <f t="shared" si="10"/>
        <v>1</v>
      </c>
    </row>
    <row r="20" spans="1:15" x14ac:dyDescent="0.25">
      <c r="A20" s="3" t="s">
        <v>22</v>
      </c>
      <c r="B20" s="3">
        <v>4</v>
      </c>
      <c r="C20" s="3">
        <v>3</v>
      </c>
      <c r="D20" s="3">
        <v>3</v>
      </c>
      <c r="E20">
        <f t="shared" si="0"/>
        <v>10</v>
      </c>
      <c r="F20">
        <f t="shared" si="1"/>
        <v>17</v>
      </c>
      <c r="G20">
        <f t="shared" si="2"/>
        <v>24</v>
      </c>
      <c r="H20">
        <f t="shared" si="3"/>
        <v>7</v>
      </c>
      <c r="I20">
        <f t="shared" si="4"/>
        <v>35</v>
      </c>
      <c r="J20">
        <f t="shared" si="5"/>
        <v>21</v>
      </c>
      <c r="K20">
        <f t="shared" si="6"/>
        <v>23</v>
      </c>
      <c r="L20">
        <f t="shared" si="7"/>
        <v>32</v>
      </c>
      <c r="M20">
        <f t="shared" si="8"/>
        <v>22</v>
      </c>
      <c r="N20">
        <f t="shared" si="9"/>
        <v>1</v>
      </c>
      <c r="O20">
        <f t="shared" si="10"/>
        <v>2</v>
      </c>
    </row>
    <row r="21" spans="1:15" x14ac:dyDescent="0.25">
      <c r="A21" s="3" t="s">
        <v>23</v>
      </c>
      <c r="B21" s="3">
        <v>4</v>
      </c>
      <c r="C21" s="3">
        <v>0</v>
      </c>
      <c r="D21" s="3">
        <v>2</v>
      </c>
      <c r="E21">
        <f t="shared" si="0"/>
        <v>6</v>
      </c>
      <c r="F21">
        <f t="shared" si="1"/>
        <v>17</v>
      </c>
      <c r="G21">
        <f t="shared" si="2"/>
        <v>34</v>
      </c>
      <c r="H21">
        <f t="shared" si="3"/>
        <v>17</v>
      </c>
      <c r="I21">
        <f t="shared" si="4"/>
        <v>10</v>
      </c>
      <c r="J21">
        <f t="shared" si="5"/>
        <v>14</v>
      </c>
      <c r="K21">
        <f t="shared" si="6"/>
        <v>29</v>
      </c>
      <c r="L21">
        <f t="shared" si="7"/>
        <v>22</v>
      </c>
      <c r="M21">
        <f t="shared" si="8"/>
        <v>27</v>
      </c>
      <c r="N21">
        <f t="shared" si="9"/>
        <v>5</v>
      </c>
      <c r="O21">
        <f t="shared" si="10"/>
        <v>7</v>
      </c>
    </row>
    <row r="22" spans="1:15" x14ac:dyDescent="0.25">
      <c r="A22" s="3" t="s">
        <v>24</v>
      </c>
      <c r="B22" s="3">
        <v>3</v>
      </c>
      <c r="C22" s="3">
        <v>10</v>
      </c>
      <c r="D22" s="3">
        <v>4</v>
      </c>
      <c r="E22">
        <f t="shared" si="0"/>
        <v>17</v>
      </c>
      <c r="F22">
        <f t="shared" si="1"/>
        <v>21</v>
      </c>
      <c r="G22">
        <f t="shared" si="2"/>
        <v>14</v>
      </c>
      <c r="H22">
        <f t="shared" si="3"/>
        <v>7</v>
      </c>
      <c r="I22">
        <f t="shared" si="4"/>
        <v>35</v>
      </c>
      <c r="J22">
        <f t="shared" si="5"/>
        <v>33</v>
      </c>
      <c r="K22">
        <f t="shared" si="6"/>
        <v>14</v>
      </c>
      <c r="L22">
        <f t="shared" si="7"/>
        <v>49</v>
      </c>
      <c r="M22">
        <f t="shared" si="8"/>
        <v>14</v>
      </c>
      <c r="N22">
        <f t="shared" si="9"/>
        <v>0</v>
      </c>
      <c r="O22">
        <f t="shared" si="10"/>
        <v>0</v>
      </c>
    </row>
    <row r="23" spans="1:15" x14ac:dyDescent="0.25">
      <c r="A23" s="3" t="s">
        <v>25</v>
      </c>
      <c r="B23" s="3">
        <v>3</v>
      </c>
      <c r="C23" s="3">
        <v>5</v>
      </c>
      <c r="D23" s="3">
        <v>9</v>
      </c>
      <c r="E23">
        <f t="shared" si="0"/>
        <v>17</v>
      </c>
      <c r="F23">
        <f t="shared" si="1"/>
        <v>21</v>
      </c>
      <c r="G23">
        <f t="shared" si="2"/>
        <v>14</v>
      </c>
      <c r="H23">
        <f t="shared" si="3"/>
        <v>7</v>
      </c>
      <c r="I23">
        <f t="shared" si="4"/>
        <v>35</v>
      </c>
      <c r="J23">
        <f t="shared" si="5"/>
        <v>28</v>
      </c>
      <c r="K23">
        <f t="shared" si="6"/>
        <v>15</v>
      </c>
      <c r="L23">
        <f t="shared" si="7"/>
        <v>39</v>
      </c>
      <c r="M23">
        <f t="shared" si="8"/>
        <v>17</v>
      </c>
      <c r="N23">
        <f t="shared" si="9"/>
        <v>1</v>
      </c>
      <c r="O23">
        <f t="shared" si="10"/>
        <v>3</v>
      </c>
    </row>
    <row r="24" spans="1:15" x14ac:dyDescent="0.25">
      <c r="A24" s="3" t="s">
        <v>26</v>
      </c>
      <c r="B24" s="3">
        <v>3</v>
      </c>
      <c r="C24" s="3">
        <v>5</v>
      </c>
      <c r="D24" s="3">
        <v>5</v>
      </c>
      <c r="E24">
        <f t="shared" si="0"/>
        <v>13</v>
      </c>
      <c r="F24">
        <f t="shared" si="1"/>
        <v>21</v>
      </c>
      <c r="G24">
        <f t="shared" si="2"/>
        <v>18</v>
      </c>
      <c r="H24">
        <f t="shared" si="3"/>
        <v>3</v>
      </c>
      <c r="I24">
        <f t="shared" si="4"/>
        <v>57</v>
      </c>
      <c r="J24">
        <f t="shared" si="5"/>
        <v>24</v>
      </c>
      <c r="K24">
        <f t="shared" si="6"/>
        <v>21</v>
      </c>
      <c r="L24">
        <f t="shared" si="7"/>
        <v>35</v>
      </c>
      <c r="M24">
        <f t="shared" si="8"/>
        <v>21</v>
      </c>
      <c r="N24">
        <f t="shared" si="9"/>
        <v>3</v>
      </c>
      <c r="O24">
        <f t="shared" si="10"/>
        <v>3</v>
      </c>
    </row>
    <row r="25" spans="1:15" x14ac:dyDescent="0.25">
      <c r="A25" s="3" t="s">
        <v>27</v>
      </c>
      <c r="B25" s="3">
        <v>3</v>
      </c>
      <c r="C25" s="3">
        <v>2</v>
      </c>
      <c r="D25" s="3">
        <v>1</v>
      </c>
      <c r="E25">
        <f t="shared" si="0"/>
        <v>6</v>
      </c>
      <c r="F25">
        <f t="shared" si="1"/>
        <v>21</v>
      </c>
      <c r="G25">
        <f t="shared" si="2"/>
        <v>34</v>
      </c>
      <c r="H25">
        <f t="shared" si="3"/>
        <v>13</v>
      </c>
      <c r="I25">
        <f t="shared" si="4"/>
        <v>15</v>
      </c>
      <c r="J25">
        <f t="shared" si="5"/>
        <v>14</v>
      </c>
      <c r="K25">
        <f t="shared" si="6"/>
        <v>29</v>
      </c>
      <c r="L25">
        <f t="shared" si="7"/>
        <v>22</v>
      </c>
      <c r="M25">
        <f t="shared" si="8"/>
        <v>27</v>
      </c>
      <c r="N25">
        <f t="shared" si="9"/>
        <v>5</v>
      </c>
      <c r="O25">
        <f t="shared" si="10"/>
        <v>7</v>
      </c>
    </row>
    <row r="26" spans="1:15" x14ac:dyDescent="0.25">
      <c r="A26" s="3" t="s">
        <v>28</v>
      </c>
      <c r="B26" s="3">
        <v>3</v>
      </c>
      <c r="C26" s="3">
        <v>1</v>
      </c>
      <c r="D26" s="3">
        <v>3</v>
      </c>
      <c r="E26">
        <f t="shared" si="0"/>
        <v>7</v>
      </c>
      <c r="F26">
        <f t="shared" si="1"/>
        <v>21</v>
      </c>
      <c r="G26">
        <f t="shared" si="2"/>
        <v>31</v>
      </c>
      <c r="H26">
        <f t="shared" si="3"/>
        <v>10</v>
      </c>
      <c r="I26">
        <f t="shared" si="4"/>
        <v>33</v>
      </c>
      <c r="J26">
        <f t="shared" si="5"/>
        <v>14</v>
      </c>
      <c r="K26">
        <f t="shared" si="6"/>
        <v>29</v>
      </c>
      <c r="L26">
        <f t="shared" si="7"/>
        <v>21</v>
      </c>
      <c r="M26">
        <f t="shared" si="8"/>
        <v>31</v>
      </c>
      <c r="N26">
        <f t="shared" si="9"/>
        <v>2</v>
      </c>
      <c r="O26">
        <f t="shared" si="10"/>
        <v>0</v>
      </c>
    </row>
    <row r="27" spans="1:15" x14ac:dyDescent="0.25">
      <c r="A27" s="3" t="s">
        <v>29</v>
      </c>
      <c r="B27" s="3">
        <v>3</v>
      </c>
      <c r="C27" s="3">
        <v>1</v>
      </c>
      <c r="D27" s="3">
        <v>2</v>
      </c>
      <c r="E27">
        <f t="shared" si="0"/>
        <v>6</v>
      </c>
      <c r="F27">
        <f t="shared" si="1"/>
        <v>21</v>
      </c>
      <c r="G27">
        <f t="shared" si="2"/>
        <v>34</v>
      </c>
      <c r="H27">
        <f t="shared" si="3"/>
        <v>13</v>
      </c>
      <c r="I27">
        <f t="shared" si="4"/>
        <v>15</v>
      </c>
      <c r="J27">
        <f t="shared" si="5"/>
        <v>13</v>
      </c>
      <c r="K27">
        <f t="shared" si="6"/>
        <v>33</v>
      </c>
      <c r="L27">
        <f t="shared" si="7"/>
        <v>20</v>
      </c>
      <c r="M27">
        <f t="shared" si="8"/>
        <v>32</v>
      </c>
      <c r="N27">
        <f t="shared" si="9"/>
        <v>1</v>
      </c>
      <c r="O27">
        <f t="shared" si="10"/>
        <v>2</v>
      </c>
    </row>
    <row r="28" spans="1:15" x14ac:dyDescent="0.25">
      <c r="A28" s="3" t="s">
        <v>30</v>
      </c>
      <c r="B28" s="3">
        <v>2</v>
      </c>
      <c r="C28" s="3">
        <v>5</v>
      </c>
      <c r="D28" s="3">
        <v>2</v>
      </c>
      <c r="E28">
        <f t="shared" si="0"/>
        <v>9</v>
      </c>
      <c r="F28">
        <f t="shared" si="1"/>
        <v>27</v>
      </c>
      <c r="G28">
        <f t="shared" si="2"/>
        <v>27</v>
      </c>
      <c r="H28">
        <f t="shared" si="3"/>
        <v>0</v>
      </c>
      <c r="I28">
        <f t="shared" si="4"/>
        <v>71</v>
      </c>
      <c r="J28">
        <f t="shared" si="5"/>
        <v>18</v>
      </c>
      <c r="K28">
        <f t="shared" si="6"/>
        <v>25</v>
      </c>
      <c r="L28">
        <f t="shared" si="7"/>
        <v>27</v>
      </c>
      <c r="M28">
        <f t="shared" si="8"/>
        <v>24</v>
      </c>
      <c r="N28">
        <f t="shared" si="9"/>
        <v>2</v>
      </c>
      <c r="O28">
        <f t="shared" si="10"/>
        <v>3</v>
      </c>
    </row>
    <row r="29" spans="1:15" x14ac:dyDescent="0.25">
      <c r="A29" s="3" t="s">
        <v>31</v>
      </c>
      <c r="B29" s="3">
        <v>2</v>
      </c>
      <c r="C29" s="3">
        <v>4</v>
      </c>
      <c r="D29" s="3">
        <v>5</v>
      </c>
      <c r="E29">
        <f t="shared" si="0"/>
        <v>11</v>
      </c>
      <c r="F29">
        <f t="shared" si="1"/>
        <v>27</v>
      </c>
      <c r="G29">
        <f t="shared" si="2"/>
        <v>23</v>
      </c>
      <c r="H29">
        <f t="shared" si="3"/>
        <v>4</v>
      </c>
      <c r="I29">
        <f t="shared" si="4"/>
        <v>52</v>
      </c>
      <c r="J29">
        <f t="shared" si="5"/>
        <v>19</v>
      </c>
      <c r="K29">
        <f t="shared" si="6"/>
        <v>24</v>
      </c>
      <c r="L29">
        <f t="shared" si="7"/>
        <v>27</v>
      </c>
      <c r="M29">
        <f t="shared" si="8"/>
        <v>24</v>
      </c>
      <c r="N29">
        <f t="shared" si="9"/>
        <v>1</v>
      </c>
      <c r="O29">
        <f t="shared" si="10"/>
        <v>1</v>
      </c>
    </row>
    <row r="30" spans="1:15" x14ac:dyDescent="0.25">
      <c r="A30" s="3" t="s">
        <v>32</v>
      </c>
      <c r="B30" s="3">
        <v>2</v>
      </c>
      <c r="C30" s="3">
        <v>4</v>
      </c>
      <c r="D30" s="3">
        <v>3</v>
      </c>
      <c r="E30">
        <f t="shared" si="0"/>
        <v>9</v>
      </c>
      <c r="F30">
        <f t="shared" si="1"/>
        <v>27</v>
      </c>
      <c r="G30">
        <f t="shared" si="2"/>
        <v>27</v>
      </c>
      <c r="H30">
        <f t="shared" si="3"/>
        <v>0</v>
      </c>
      <c r="I30">
        <f t="shared" si="4"/>
        <v>71</v>
      </c>
      <c r="J30">
        <f t="shared" si="5"/>
        <v>17</v>
      </c>
      <c r="K30">
        <f t="shared" si="6"/>
        <v>26</v>
      </c>
      <c r="L30">
        <f t="shared" si="7"/>
        <v>25</v>
      </c>
      <c r="M30">
        <f t="shared" si="8"/>
        <v>26</v>
      </c>
      <c r="N30">
        <f t="shared" si="9"/>
        <v>1</v>
      </c>
      <c r="O30">
        <f t="shared" si="10"/>
        <v>1</v>
      </c>
    </row>
    <row r="31" spans="1:15" x14ac:dyDescent="0.25">
      <c r="A31" s="3" t="s">
        <v>33</v>
      </c>
      <c r="B31" s="3">
        <v>2</v>
      </c>
      <c r="C31" s="3">
        <v>2</v>
      </c>
      <c r="D31" s="3">
        <v>6</v>
      </c>
      <c r="E31">
        <f t="shared" si="0"/>
        <v>10</v>
      </c>
      <c r="F31">
        <f t="shared" si="1"/>
        <v>27</v>
      </c>
      <c r="G31">
        <f t="shared" si="2"/>
        <v>24</v>
      </c>
      <c r="H31">
        <f t="shared" si="3"/>
        <v>3</v>
      </c>
      <c r="I31">
        <f t="shared" si="4"/>
        <v>57</v>
      </c>
      <c r="J31">
        <f t="shared" si="5"/>
        <v>16</v>
      </c>
      <c r="K31">
        <f t="shared" si="6"/>
        <v>27</v>
      </c>
      <c r="L31">
        <f t="shared" si="7"/>
        <v>22</v>
      </c>
      <c r="M31">
        <f t="shared" si="8"/>
        <v>27</v>
      </c>
      <c r="N31">
        <f t="shared" si="9"/>
        <v>3</v>
      </c>
      <c r="O31">
        <f t="shared" si="10"/>
        <v>3</v>
      </c>
    </row>
    <row r="32" spans="1:15" x14ac:dyDescent="0.25">
      <c r="A32" s="3" t="s">
        <v>34</v>
      </c>
      <c r="B32" s="3">
        <v>2</v>
      </c>
      <c r="C32" s="3">
        <v>2</v>
      </c>
      <c r="D32" s="3">
        <v>6</v>
      </c>
      <c r="E32">
        <f t="shared" si="0"/>
        <v>10</v>
      </c>
      <c r="F32">
        <f t="shared" si="1"/>
        <v>27</v>
      </c>
      <c r="G32">
        <f t="shared" si="2"/>
        <v>24</v>
      </c>
      <c r="H32">
        <f t="shared" si="3"/>
        <v>3</v>
      </c>
      <c r="I32">
        <f t="shared" si="4"/>
        <v>57</v>
      </c>
      <c r="J32">
        <f t="shared" si="5"/>
        <v>16</v>
      </c>
      <c r="K32">
        <f t="shared" si="6"/>
        <v>27</v>
      </c>
      <c r="L32">
        <f t="shared" si="7"/>
        <v>22</v>
      </c>
      <c r="M32">
        <f t="shared" si="8"/>
        <v>27</v>
      </c>
      <c r="N32">
        <f t="shared" si="9"/>
        <v>3</v>
      </c>
      <c r="O32">
        <f t="shared" si="10"/>
        <v>3</v>
      </c>
    </row>
    <row r="33" spans="1:15" x14ac:dyDescent="0.25">
      <c r="A33" s="3" t="s">
        <v>35</v>
      </c>
      <c r="B33" s="3">
        <v>2</v>
      </c>
      <c r="C33" s="3">
        <v>2</v>
      </c>
      <c r="D33" s="3">
        <v>1</v>
      </c>
      <c r="E33">
        <f t="shared" si="0"/>
        <v>5</v>
      </c>
      <c r="F33">
        <f t="shared" si="1"/>
        <v>27</v>
      </c>
      <c r="G33">
        <f t="shared" si="2"/>
        <v>38</v>
      </c>
      <c r="H33">
        <f t="shared" si="3"/>
        <v>11</v>
      </c>
      <c r="I33">
        <f t="shared" si="4"/>
        <v>31</v>
      </c>
      <c r="J33">
        <f t="shared" si="5"/>
        <v>11</v>
      </c>
      <c r="K33">
        <f t="shared" si="6"/>
        <v>37</v>
      </c>
      <c r="L33">
        <f t="shared" si="7"/>
        <v>17</v>
      </c>
      <c r="M33">
        <f t="shared" si="8"/>
        <v>35</v>
      </c>
      <c r="N33">
        <f t="shared" si="9"/>
        <v>1</v>
      </c>
      <c r="O33">
        <f t="shared" si="10"/>
        <v>3</v>
      </c>
    </row>
    <row r="34" spans="1:15" x14ac:dyDescent="0.25">
      <c r="A34" s="3" t="s">
        <v>36</v>
      </c>
      <c r="B34" s="3">
        <v>2</v>
      </c>
      <c r="C34" s="3">
        <v>2</v>
      </c>
      <c r="D34" s="3">
        <v>0</v>
      </c>
      <c r="E34">
        <f t="shared" si="0"/>
        <v>4</v>
      </c>
      <c r="F34">
        <f t="shared" si="1"/>
        <v>27</v>
      </c>
      <c r="G34">
        <f t="shared" si="2"/>
        <v>42</v>
      </c>
      <c r="H34">
        <f t="shared" si="3"/>
        <v>15</v>
      </c>
      <c r="I34">
        <f t="shared" si="4"/>
        <v>12</v>
      </c>
      <c r="J34">
        <f t="shared" si="5"/>
        <v>10</v>
      </c>
      <c r="K34">
        <f t="shared" si="6"/>
        <v>38</v>
      </c>
      <c r="L34">
        <f t="shared" si="7"/>
        <v>16</v>
      </c>
      <c r="M34">
        <f t="shared" si="8"/>
        <v>38</v>
      </c>
      <c r="N34">
        <f t="shared" si="9"/>
        <v>4</v>
      </c>
      <c r="O34">
        <f t="shared" si="10"/>
        <v>4</v>
      </c>
    </row>
    <row r="35" spans="1:15" x14ac:dyDescent="0.25">
      <c r="A35" s="3" t="s">
        <v>37</v>
      </c>
      <c r="B35" s="3">
        <v>2</v>
      </c>
      <c r="C35" s="3">
        <v>1</v>
      </c>
      <c r="D35" s="3">
        <v>2</v>
      </c>
      <c r="E35">
        <f t="shared" si="0"/>
        <v>5</v>
      </c>
      <c r="F35">
        <f t="shared" si="1"/>
        <v>27</v>
      </c>
      <c r="G35">
        <f t="shared" si="2"/>
        <v>38</v>
      </c>
      <c r="H35">
        <f t="shared" si="3"/>
        <v>11</v>
      </c>
      <c r="I35">
        <f t="shared" si="4"/>
        <v>31</v>
      </c>
      <c r="J35">
        <f t="shared" si="5"/>
        <v>10</v>
      </c>
      <c r="K35">
        <f t="shared" si="6"/>
        <v>38</v>
      </c>
      <c r="L35">
        <f t="shared" si="7"/>
        <v>15</v>
      </c>
      <c r="M35">
        <f t="shared" si="8"/>
        <v>39</v>
      </c>
      <c r="N35">
        <f t="shared" si="9"/>
        <v>0</v>
      </c>
      <c r="O35">
        <f t="shared" si="10"/>
        <v>1</v>
      </c>
    </row>
    <row r="36" spans="1:15" x14ac:dyDescent="0.25">
      <c r="A36" s="3" t="s">
        <v>38</v>
      </c>
      <c r="B36" s="3">
        <v>2</v>
      </c>
      <c r="C36" s="3">
        <v>1</v>
      </c>
      <c r="D36" s="3">
        <v>1</v>
      </c>
      <c r="E36">
        <f t="shared" si="0"/>
        <v>4</v>
      </c>
      <c r="F36">
        <f t="shared" si="1"/>
        <v>27</v>
      </c>
      <c r="G36">
        <f t="shared" si="2"/>
        <v>42</v>
      </c>
      <c r="H36">
        <f t="shared" si="3"/>
        <v>15</v>
      </c>
      <c r="I36">
        <f t="shared" si="4"/>
        <v>12</v>
      </c>
      <c r="J36">
        <f t="shared" si="5"/>
        <v>9</v>
      </c>
      <c r="K36">
        <f t="shared" si="6"/>
        <v>40</v>
      </c>
      <c r="L36">
        <f t="shared" si="7"/>
        <v>14</v>
      </c>
      <c r="M36">
        <f t="shared" si="8"/>
        <v>40</v>
      </c>
      <c r="N36">
        <f t="shared" si="9"/>
        <v>2</v>
      </c>
      <c r="O36">
        <f t="shared" si="10"/>
        <v>2</v>
      </c>
    </row>
    <row r="37" spans="1:15" x14ac:dyDescent="0.25">
      <c r="A37" s="3" t="s">
        <v>39</v>
      </c>
      <c r="B37" s="3">
        <v>1</v>
      </c>
      <c r="C37" s="3">
        <v>5</v>
      </c>
      <c r="D37" s="3">
        <v>12</v>
      </c>
      <c r="E37">
        <f t="shared" si="0"/>
        <v>18</v>
      </c>
      <c r="F37">
        <f t="shared" si="1"/>
        <v>36</v>
      </c>
      <c r="G37">
        <f t="shared" si="2"/>
        <v>13</v>
      </c>
      <c r="H37">
        <f t="shared" si="3"/>
        <v>23</v>
      </c>
      <c r="I37">
        <f t="shared" si="4"/>
        <v>6</v>
      </c>
      <c r="J37">
        <f t="shared" si="5"/>
        <v>25</v>
      </c>
      <c r="K37">
        <f t="shared" si="6"/>
        <v>19</v>
      </c>
      <c r="L37">
        <f t="shared" si="7"/>
        <v>32</v>
      </c>
      <c r="M37">
        <f t="shared" si="8"/>
        <v>22</v>
      </c>
      <c r="N37">
        <f t="shared" si="9"/>
        <v>6</v>
      </c>
      <c r="O37">
        <f t="shared" si="10"/>
        <v>9</v>
      </c>
    </row>
    <row r="38" spans="1:15" x14ac:dyDescent="0.25">
      <c r="A38" s="3" t="s">
        <v>40</v>
      </c>
      <c r="B38" s="3">
        <v>1</v>
      </c>
      <c r="C38" s="3">
        <v>4</v>
      </c>
      <c r="D38" s="3">
        <v>3</v>
      </c>
      <c r="E38">
        <f t="shared" si="0"/>
        <v>8</v>
      </c>
      <c r="F38">
        <f t="shared" si="1"/>
        <v>36</v>
      </c>
      <c r="G38">
        <f t="shared" si="2"/>
        <v>29</v>
      </c>
      <c r="H38">
        <f t="shared" si="3"/>
        <v>7</v>
      </c>
      <c r="I38">
        <f t="shared" si="4"/>
        <v>35</v>
      </c>
      <c r="J38">
        <f t="shared" si="5"/>
        <v>14</v>
      </c>
      <c r="K38">
        <f t="shared" si="6"/>
        <v>29</v>
      </c>
      <c r="L38">
        <f t="shared" si="7"/>
        <v>20</v>
      </c>
      <c r="M38">
        <f t="shared" si="8"/>
        <v>32</v>
      </c>
      <c r="N38">
        <f t="shared" si="9"/>
        <v>0</v>
      </c>
      <c r="O38">
        <f t="shared" si="10"/>
        <v>3</v>
      </c>
    </row>
    <row r="39" spans="1:15" x14ac:dyDescent="0.25">
      <c r="A39" s="3" t="s">
        <v>41</v>
      </c>
      <c r="B39" s="3">
        <v>1</v>
      </c>
      <c r="C39" s="3">
        <v>3</v>
      </c>
      <c r="D39" s="3">
        <v>4</v>
      </c>
      <c r="E39">
        <f t="shared" si="0"/>
        <v>8</v>
      </c>
      <c r="F39">
        <f t="shared" si="1"/>
        <v>36</v>
      </c>
      <c r="G39">
        <f t="shared" si="2"/>
        <v>29</v>
      </c>
      <c r="H39">
        <f t="shared" si="3"/>
        <v>7</v>
      </c>
      <c r="I39">
        <f t="shared" si="4"/>
        <v>35</v>
      </c>
      <c r="J39">
        <f t="shared" si="5"/>
        <v>13</v>
      </c>
      <c r="K39">
        <f t="shared" si="6"/>
        <v>33</v>
      </c>
      <c r="L39">
        <f t="shared" si="7"/>
        <v>18</v>
      </c>
      <c r="M39">
        <f t="shared" si="8"/>
        <v>34</v>
      </c>
      <c r="N39">
        <f t="shared" si="9"/>
        <v>4</v>
      </c>
      <c r="O39">
        <f t="shared" si="10"/>
        <v>5</v>
      </c>
    </row>
    <row r="40" spans="1:15" x14ac:dyDescent="0.25">
      <c r="A40" s="3" t="s">
        <v>42</v>
      </c>
      <c r="B40" s="3">
        <v>1</v>
      </c>
      <c r="C40" s="3">
        <v>3</v>
      </c>
      <c r="D40" s="3">
        <v>3</v>
      </c>
      <c r="E40">
        <f t="shared" si="0"/>
        <v>7</v>
      </c>
      <c r="F40">
        <f t="shared" si="1"/>
        <v>36</v>
      </c>
      <c r="G40">
        <f t="shared" si="2"/>
        <v>31</v>
      </c>
      <c r="H40">
        <f t="shared" si="3"/>
        <v>5</v>
      </c>
      <c r="I40">
        <f t="shared" si="4"/>
        <v>46</v>
      </c>
      <c r="J40">
        <f t="shared" si="5"/>
        <v>12</v>
      </c>
      <c r="K40">
        <f t="shared" si="6"/>
        <v>35</v>
      </c>
      <c r="L40">
        <f t="shared" si="7"/>
        <v>17</v>
      </c>
      <c r="M40">
        <f t="shared" si="8"/>
        <v>35</v>
      </c>
      <c r="N40">
        <f t="shared" si="9"/>
        <v>4</v>
      </c>
      <c r="O40">
        <f t="shared" si="10"/>
        <v>4</v>
      </c>
    </row>
    <row r="41" spans="1:15" x14ac:dyDescent="0.25">
      <c r="A41" s="3" t="s">
        <v>43</v>
      </c>
      <c r="B41" s="3">
        <v>1</v>
      </c>
      <c r="C41" s="3">
        <v>3</v>
      </c>
      <c r="D41" s="3">
        <v>3</v>
      </c>
      <c r="E41">
        <f t="shared" si="0"/>
        <v>7</v>
      </c>
      <c r="F41">
        <f t="shared" si="1"/>
        <v>36</v>
      </c>
      <c r="G41">
        <f t="shared" si="2"/>
        <v>31</v>
      </c>
      <c r="H41">
        <f t="shared" si="3"/>
        <v>5</v>
      </c>
      <c r="I41">
        <f t="shared" si="4"/>
        <v>46</v>
      </c>
      <c r="J41">
        <f t="shared" si="5"/>
        <v>12</v>
      </c>
      <c r="K41">
        <f t="shared" si="6"/>
        <v>35</v>
      </c>
      <c r="L41">
        <f t="shared" si="7"/>
        <v>17</v>
      </c>
      <c r="M41">
        <f t="shared" si="8"/>
        <v>35</v>
      </c>
      <c r="N41">
        <f t="shared" si="9"/>
        <v>4</v>
      </c>
      <c r="O41">
        <f t="shared" si="10"/>
        <v>4</v>
      </c>
    </row>
    <row r="42" spans="1:15" x14ac:dyDescent="0.25">
      <c r="A42" s="3" t="s">
        <v>44</v>
      </c>
      <c r="B42" s="3">
        <v>1</v>
      </c>
      <c r="C42" s="3">
        <v>1</v>
      </c>
      <c r="D42" s="3">
        <v>3</v>
      </c>
      <c r="E42">
        <f t="shared" si="0"/>
        <v>5</v>
      </c>
      <c r="F42">
        <f t="shared" si="1"/>
        <v>36</v>
      </c>
      <c r="G42">
        <f t="shared" si="2"/>
        <v>38</v>
      </c>
      <c r="H42">
        <f t="shared" si="3"/>
        <v>2</v>
      </c>
      <c r="I42">
        <f t="shared" si="4"/>
        <v>62</v>
      </c>
      <c r="J42">
        <f t="shared" si="5"/>
        <v>8</v>
      </c>
      <c r="K42">
        <f t="shared" si="6"/>
        <v>41</v>
      </c>
      <c r="L42">
        <f t="shared" si="7"/>
        <v>11</v>
      </c>
      <c r="M42">
        <f t="shared" si="8"/>
        <v>41</v>
      </c>
      <c r="N42">
        <f t="shared" si="9"/>
        <v>3</v>
      </c>
      <c r="O42">
        <f t="shared" si="10"/>
        <v>3</v>
      </c>
    </row>
    <row r="43" spans="1:15" x14ac:dyDescent="0.25">
      <c r="A43" s="3" t="s">
        <v>45</v>
      </c>
      <c r="B43" s="3">
        <v>1</v>
      </c>
      <c r="C43" s="3">
        <v>1</v>
      </c>
      <c r="D43" s="3">
        <v>2</v>
      </c>
      <c r="E43">
        <f t="shared" si="0"/>
        <v>4</v>
      </c>
      <c r="F43">
        <f t="shared" si="1"/>
        <v>36</v>
      </c>
      <c r="G43">
        <f t="shared" si="2"/>
        <v>42</v>
      </c>
      <c r="H43">
        <f t="shared" si="3"/>
        <v>6</v>
      </c>
      <c r="I43">
        <f t="shared" si="4"/>
        <v>40</v>
      </c>
      <c r="J43">
        <f t="shared" si="5"/>
        <v>7</v>
      </c>
      <c r="K43">
        <f t="shared" si="6"/>
        <v>43</v>
      </c>
      <c r="L43">
        <f t="shared" si="7"/>
        <v>10</v>
      </c>
      <c r="M43">
        <f t="shared" si="8"/>
        <v>42</v>
      </c>
      <c r="N43">
        <f t="shared" si="9"/>
        <v>1</v>
      </c>
      <c r="O43">
        <f t="shared" si="10"/>
        <v>0</v>
      </c>
    </row>
    <row r="44" spans="1:15" x14ac:dyDescent="0.25">
      <c r="A44" s="3" t="s">
        <v>46</v>
      </c>
      <c r="B44" s="3">
        <v>1</v>
      </c>
      <c r="C44" s="3">
        <v>1</v>
      </c>
      <c r="D44" s="3">
        <v>2</v>
      </c>
      <c r="E44">
        <f t="shared" si="0"/>
        <v>4</v>
      </c>
      <c r="F44">
        <f t="shared" si="1"/>
        <v>36</v>
      </c>
      <c r="G44">
        <f t="shared" si="2"/>
        <v>42</v>
      </c>
      <c r="H44">
        <f t="shared" si="3"/>
        <v>6</v>
      </c>
      <c r="I44">
        <f t="shared" si="4"/>
        <v>40</v>
      </c>
      <c r="J44">
        <f t="shared" si="5"/>
        <v>7</v>
      </c>
      <c r="K44">
        <f t="shared" si="6"/>
        <v>43</v>
      </c>
      <c r="L44">
        <f t="shared" si="7"/>
        <v>10</v>
      </c>
      <c r="M44">
        <f t="shared" si="8"/>
        <v>42</v>
      </c>
      <c r="N44">
        <f t="shared" si="9"/>
        <v>1</v>
      </c>
      <c r="O44">
        <f t="shared" si="10"/>
        <v>0</v>
      </c>
    </row>
    <row r="45" spans="1:15" x14ac:dyDescent="0.25">
      <c r="A45" s="3" t="s">
        <v>47</v>
      </c>
      <c r="B45" s="3">
        <v>1</v>
      </c>
      <c r="C45" s="3">
        <v>1</v>
      </c>
      <c r="D45" s="3">
        <v>2</v>
      </c>
      <c r="E45">
        <f t="shared" si="0"/>
        <v>4</v>
      </c>
      <c r="F45">
        <f t="shared" si="1"/>
        <v>36</v>
      </c>
      <c r="G45">
        <f t="shared" si="2"/>
        <v>42</v>
      </c>
      <c r="H45">
        <f t="shared" si="3"/>
        <v>6</v>
      </c>
      <c r="I45">
        <f t="shared" si="4"/>
        <v>40</v>
      </c>
      <c r="J45">
        <f t="shared" si="5"/>
        <v>7</v>
      </c>
      <c r="K45">
        <f t="shared" si="6"/>
        <v>43</v>
      </c>
      <c r="L45">
        <f t="shared" si="7"/>
        <v>10</v>
      </c>
      <c r="M45">
        <f t="shared" si="8"/>
        <v>42</v>
      </c>
      <c r="N45">
        <f t="shared" si="9"/>
        <v>1</v>
      </c>
      <c r="O45">
        <f t="shared" si="10"/>
        <v>0</v>
      </c>
    </row>
    <row r="46" spans="1:15" x14ac:dyDescent="0.25">
      <c r="A46" s="3" t="s">
        <v>48</v>
      </c>
      <c r="B46" s="3">
        <v>1</v>
      </c>
      <c r="C46" s="3">
        <v>1</v>
      </c>
      <c r="D46" s="3">
        <v>1</v>
      </c>
      <c r="E46">
        <f t="shared" si="0"/>
        <v>3</v>
      </c>
      <c r="F46">
        <f t="shared" si="1"/>
        <v>36</v>
      </c>
      <c r="G46">
        <f t="shared" si="2"/>
        <v>50</v>
      </c>
      <c r="H46">
        <f t="shared" si="3"/>
        <v>14</v>
      </c>
      <c r="I46">
        <f t="shared" si="4"/>
        <v>14</v>
      </c>
      <c r="J46">
        <f t="shared" si="5"/>
        <v>6</v>
      </c>
      <c r="K46">
        <f t="shared" si="6"/>
        <v>47</v>
      </c>
      <c r="L46">
        <f t="shared" si="7"/>
        <v>9</v>
      </c>
      <c r="M46">
        <f t="shared" si="8"/>
        <v>46</v>
      </c>
      <c r="N46">
        <f t="shared" si="9"/>
        <v>3</v>
      </c>
      <c r="O46">
        <f t="shared" si="10"/>
        <v>4</v>
      </c>
    </row>
    <row r="47" spans="1:15" x14ac:dyDescent="0.25">
      <c r="A47" s="3" t="s">
        <v>49</v>
      </c>
      <c r="B47" s="3">
        <v>1</v>
      </c>
      <c r="C47" s="3">
        <v>1</v>
      </c>
      <c r="D47" s="3">
        <v>0</v>
      </c>
      <c r="E47">
        <f t="shared" si="0"/>
        <v>2</v>
      </c>
      <c r="F47">
        <f t="shared" si="1"/>
        <v>36</v>
      </c>
      <c r="G47">
        <f t="shared" si="2"/>
        <v>55</v>
      </c>
      <c r="H47">
        <f t="shared" si="3"/>
        <v>19</v>
      </c>
      <c r="I47">
        <f t="shared" si="4"/>
        <v>8</v>
      </c>
      <c r="J47">
        <f t="shared" si="5"/>
        <v>5</v>
      </c>
      <c r="K47">
        <f t="shared" si="6"/>
        <v>50</v>
      </c>
      <c r="L47">
        <f t="shared" si="7"/>
        <v>8</v>
      </c>
      <c r="M47">
        <f t="shared" si="8"/>
        <v>48</v>
      </c>
      <c r="N47">
        <f t="shared" si="9"/>
        <v>5</v>
      </c>
      <c r="O47">
        <f t="shared" si="10"/>
        <v>7</v>
      </c>
    </row>
    <row r="48" spans="1:15" x14ac:dyDescent="0.25">
      <c r="A48" s="3" t="s">
        <v>50</v>
      </c>
      <c r="B48" s="3">
        <v>1</v>
      </c>
      <c r="C48" s="3">
        <v>0</v>
      </c>
      <c r="D48" s="3">
        <v>3</v>
      </c>
      <c r="E48">
        <f t="shared" si="0"/>
        <v>4</v>
      </c>
      <c r="F48">
        <f t="shared" si="1"/>
        <v>36</v>
      </c>
      <c r="G48">
        <f t="shared" si="2"/>
        <v>42</v>
      </c>
      <c r="H48">
        <f t="shared" si="3"/>
        <v>6</v>
      </c>
      <c r="I48">
        <f t="shared" si="4"/>
        <v>40</v>
      </c>
      <c r="J48">
        <f t="shared" si="5"/>
        <v>6</v>
      </c>
      <c r="K48">
        <f t="shared" si="6"/>
        <v>47</v>
      </c>
      <c r="L48">
        <f t="shared" si="7"/>
        <v>8</v>
      </c>
      <c r="M48">
        <f t="shared" si="8"/>
        <v>48</v>
      </c>
      <c r="N48">
        <f t="shared" si="9"/>
        <v>5</v>
      </c>
      <c r="O48">
        <f t="shared" si="10"/>
        <v>6</v>
      </c>
    </row>
    <row r="49" spans="1:15" x14ac:dyDescent="0.25">
      <c r="A49" s="3" t="s">
        <v>51</v>
      </c>
      <c r="B49" s="3">
        <v>1</v>
      </c>
      <c r="C49" s="3">
        <v>0</v>
      </c>
      <c r="D49" s="3">
        <v>3</v>
      </c>
      <c r="E49">
        <f t="shared" si="0"/>
        <v>4</v>
      </c>
      <c r="F49">
        <f t="shared" si="1"/>
        <v>36</v>
      </c>
      <c r="G49">
        <f t="shared" si="2"/>
        <v>42</v>
      </c>
      <c r="H49">
        <f t="shared" si="3"/>
        <v>6</v>
      </c>
      <c r="I49">
        <f t="shared" si="4"/>
        <v>40</v>
      </c>
      <c r="J49">
        <f t="shared" si="5"/>
        <v>6</v>
      </c>
      <c r="K49">
        <f t="shared" si="6"/>
        <v>47</v>
      </c>
      <c r="L49">
        <f t="shared" si="7"/>
        <v>8</v>
      </c>
      <c r="M49">
        <f t="shared" si="8"/>
        <v>48</v>
      </c>
      <c r="N49">
        <f t="shared" si="9"/>
        <v>5</v>
      </c>
      <c r="O49">
        <f t="shared" si="10"/>
        <v>6</v>
      </c>
    </row>
    <row r="50" spans="1:15" x14ac:dyDescent="0.25">
      <c r="A50" s="3" t="s">
        <v>52</v>
      </c>
      <c r="B50" s="3">
        <v>1</v>
      </c>
      <c r="C50" s="3">
        <v>0</v>
      </c>
      <c r="D50" s="3">
        <v>1</v>
      </c>
      <c r="E50">
        <f t="shared" si="0"/>
        <v>2</v>
      </c>
      <c r="F50">
        <f t="shared" si="1"/>
        <v>36</v>
      </c>
      <c r="G50">
        <f t="shared" si="2"/>
        <v>55</v>
      </c>
      <c r="H50">
        <f t="shared" si="3"/>
        <v>19</v>
      </c>
      <c r="I50">
        <f t="shared" si="4"/>
        <v>8</v>
      </c>
      <c r="J50">
        <f t="shared" si="5"/>
        <v>4</v>
      </c>
      <c r="K50">
        <f t="shared" si="6"/>
        <v>53</v>
      </c>
      <c r="L50">
        <f t="shared" si="7"/>
        <v>6</v>
      </c>
      <c r="M50">
        <f t="shared" si="8"/>
        <v>52</v>
      </c>
      <c r="N50">
        <f t="shared" si="9"/>
        <v>2</v>
      </c>
      <c r="O50">
        <f t="shared" si="10"/>
        <v>3</v>
      </c>
    </row>
    <row r="51" spans="1:15" x14ac:dyDescent="0.25">
      <c r="A51" s="3" t="s">
        <v>53</v>
      </c>
      <c r="B51" s="3">
        <v>1</v>
      </c>
      <c r="C51" s="3">
        <v>0</v>
      </c>
      <c r="D51" s="3">
        <v>0</v>
      </c>
      <c r="E51">
        <f t="shared" si="0"/>
        <v>1</v>
      </c>
      <c r="F51">
        <f t="shared" si="1"/>
        <v>36</v>
      </c>
      <c r="G51">
        <f t="shared" si="2"/>
        <v>68</v>
      </c>
      <c r="H51">
        <f t="shared" si="3"/>
        <v>32</v>
      </c>
      <c r="I51">
        <f t="shared" si="4"/>
        <v>1</v>
      </c>
      <c r="J51">
        <f t="shared" si="5"/>
        <v>3</v>
      </c>
      <c r="K51">
        <f t="shared" si="6"/>
        <v>58</v>
      </c>
      <c r="L51">
        <f t="shared" si="7"/>
        <v>5</v>
      </c>
      <c r="M51">
        <f t="shared" si="8"/>
        <v>55</v>
      </c>
      <c r="N51">
        <f t="shared" si="9"/>
        <v>10</v>
      </c>
      <c r="O51">
        <f t="shared" si="10"/>
        <v>13</v>
      </c>
    </row>
    <row r="52" spans="1:15" x14ac:dyDescent="0.25">
      <c r="A52" s="3" t="s">
        <v>54</v>
      </c>
      <c r="B52" s="3">
        <v>1</v>
      </c>
      <c r="C52" s="3">
        <v>0</v>
      </c>
      <c r="D52" s="3">
        <v>0</v>
      </c>
      <c r="E52">
        <f t="shared" si="0"/>
        <v>1</v>
      </c>
      <c r="F52">
        <f t="shared" si="1"/>
        <v>36</v>
      </c>
      <c r="G52">
        <f t="shared" si="2"/>
        <v>68</v>
      </c>
      <c r="H52">
        <f t="shared" si="3"/>
        <v>32</v>
      </c>
      <c r="I52">
        <f t="shared" si="4"/>
        <v>1</v>
      </c>
      <c r="J52">
        <f t="shared" si="5"/>
        <v>3</v>
      </c>
      <c r="K52">
        <f t="shared" si="6"/>
        <v>58</v>
      </c>
      <c r="L52">
        <f t="shared" si="7"/>
        <v>5</v>
      </c>
      <c r="M52">
        <f t="shared" si="8"/>
        <v>55</v>
      </c>
      <c r="N52">
        <f t="shared" si="9"/>
        <v>10</v>
      </c>
      <c r="O52">
        <f t="shared" si="10"/>
        <v>13</v>
      </c>
    </row>
    <row r="53" spans="1:15" x14ac:dyDescent="0.25">
      <c r="A53" s="3" t="s">
        <v>55</v>
      </c>
      <c r="B53" s="3">
        <v>1</v>
      </c>
      <c r="C53" s="3">
        <v>0</v>
      </c>
      <c r="D53" s="3">
        <v>0</v>
      </c>
      <c r="E53">
        <f t="shared" si="0"/>
        <v>1</v>
      </c>
      <c r="F53">
        <f t="shared" si="1"/>
        <v>36</v>
      </c>
      <c r="G53">
        <f t="shared" si="2"/>
        <v>68</v>
      </c>
      <c r="H53">
        <f t="shared" si="3"/>
        <v>32</v>
      </c>
      <c r="I53">
        <f t="shared" si="4"/>
        <v>1</v>
      </c>
      <c r="J53">
        <f t="shared" si="5"/>
        <v>3</v>
      </c>
      <c r="K53">
        <f t="shared" si="6"/>
        <v>58</v>
      </c>
      <c r="L53">
        <f t="shared" si="7"/>
        <v>5</v>
      </c>
      <c r="M53">
        <f t="shared" si="8"/>
        <v>55</v>
      </c>
      <c r="N53">
        <f t="shared" si="9"/>
        <v>10</v>
      </c>
      <c r="O53">
        <f t="shared" si="10"/>
        <v>13</v>
      </c>
    </row>
    <row r="54" spans="1:15" x14ac:dyDescent="0.25">
      <c r="A54" s="3" t="s">
        <v>56</v>
      </c>
      <c r="B54" s="3">
        <v>1</v>
      </c>
      <c r="C54" s="3">
        <v>0</v>
      </c>
      <c r="D54" s="3">
        <v>0</v>
      </c>
      <c r="E54">
        <f t="shared" si="0"/>
        <v>1</v>
      </c>
      <c r="F54">
        <f t="shared" si="1"/>
        <v>36</v>
      </c>
      <c r="G54">
        <f t="shared" si="2"/>
        <v>68</v>
      </c>
      <c r="H54">
        <f t="shared" si="3"/>
        <v>32</v>
      </c>
      <c r="I54">
        <f t="shared" si="4"/>
        <v>1</v>
      </c>
      <c r="J54">
        <f t="shared" si="5"/>
        <v>3</v>
      </c>
      <c r="K54">
        <f t="shared" si="6"/>
        <v>58</v>
      </c>
      <c r="L54">
        <f t="shared" si="7"/>
        <v>5</v>
      </c>
      <c r="M54">
        <f t="shared" si="8"/>
        <v>55</v>
      </c>
      <c r="N54">
        <f t="shared" si="9"/>
        <v>10</v>
      </c>
      <c r="O54">
        <f t="shared" si="10"/>
        <v>13</v>
      </c>
    </row>
    <row r="55" spans="1:15" x14ac:dyDescent="0.25">
      <c r="A55" s="3" t="s">
        <v>57</v>
      </c>
      <c r="B55" s="3">
        <v>1</v>
      </c>
      <c r="C55" s="3">
        <v>0</v>
      </c>
      <c r="D55" s="3">
        <v>0</v>
      </c>
      <c r="E55">
        <f t="shared" si="0"/>
        <v>1</v>
      </c>
      <c r="F55">
        <f t="shared" si="1"/>
        <v>36</v>
      </c>
      <c r="G55">
        <f t="shared" si="2"/>
        <v>68</v>
      </c>
      <c r="H55">
        <f t="shared" si="3"/>
        <v>32</v>
      </c>
      <c r="I55">
        <f t="shared" si="4"/>
        <v>1</v>
      </c>
      <c r="J55">
        <f t="shared" si="5"/>
        <v>3</v>
      </c>
      <c r="K55">
        <f t="shared" si="6"/>
        <v>58</v>
      </c>
      <c r="L55">
        <f t="shared" si="7"/>
        <v>5</v>
      </c>
      <c r="M55">
        <f t="shared" si="8"/>
        <v>55</v>
      </c>
      <c r="N55">
        <f t="shared" si="9"/>
        <v>10</v>
      </c>
      <c r="O55">
        <f t="shared" si="10"/>
        <v>13</v>
      </c>
    </row>
    <row r="56" spans="1:15" x14ac:dyDescent="0.25">
      <c r="A56" s="3" t="s">
        <v>58</v>
      </c>
      <c r="B56" s="3">
        <v>0</v>
      </c>
      <c r="C56" s="3">
        <v>2</v>
      </c>
      <c r="D56" s="3">
        <v>4</v>
      </c>
      <c r="E56">
        <f t="shared" si="0"/>
        <v>6</v>
      </c>
      <c r="F56">
        <f t="shared" si="1"/>
        <v>55</v>
      </c>
      <c r="G56">
        <f t="shared" si="2"/>
        <v>34</v>
      </c>
      <c r="H56">
        <f t="shared" si="3"/>
        <v>21</v>
      </c>
      <c r="I56">
        <f t="shared" si="4"/>
        <v>7</v>
      </c>
      <c r="J56">
        <f t="shared" si="5"/>
        <v>8</v>
      </c>
      <c r="K56">
        <f t="shared" si="6"/>
        <v>41</v>
      </c>
      <c r="L56">
        <f t="shared" si="7"/>
        <v>10</v>
      </c>
      <c r="M56">
        <f t="shared" si="8"/>
        <v>42</v>
      </c>
      <c r="N56">
        <f t="shared" si="9"/>
        <v>7</v>
      </c>
      <c r="O56">
        <f t="shared" si="10"/>
        <v>8</v>
      </c>
    </row>
    <row r="57" spans="1:15" x14ac:dyDescent="0.25">
      <c r="A57" s="3" t="s">
        <v>59</v>
      </c>
      <c r="B57" s="3">
        <v>0</v>
      </c>
      <c r="C57" s="3">
        <v>2</v>
      </c>
      <c r="D57" s="3">
        <v>3</v>
      </c>
      <c r="E57">
        <f t="shared" si="0"/>
        <v>5</v>
      </c>
      <c r="F57">
        <f t="shared" si="1"/>
        <v>55</v>
      </c>
      <c r="G57">
        <f t="shared" si="2"/>
        <v>38</v>
      </c>
      <c r="H57">
        <f t="shared" si="3"/>
        <v>17</v>
      </c>
      <c r="I57">
        <f t="shared" si="4"/>
        <v>10</v>
      </c>
      <c r="J57">
        <f t="shared" si="5"/>
        <v>7</v>
      </c>
      <c r="K57">
        <f t="shared" si="6"/>
        <v>43</v>
      </c>
      <c r="L57">
        <f t="shared" si="7"/>
        <v>9</v>
      </c>
      <c r="M57">
        <f t="shared" si="8"/>
        <v>46</v>
      </c>
      <c r="N57">
        <f t="shared" si="9"/>
        <v>5</v>
      </c>
      <c r="O57">
        <f t="shared" si="10"/>
        <v>8</v>
      </c>
    </row>
    <row r="58" spans="1:15" x14ac:dyDescent="0.25">
      <c r="A58" s="3" t="s">
        <v>60</v>
      </c>
      <c r="B58" s="3">
        <v>0</v>
      </c>
      <c r="C58" s="3">
        <v>2</v>
      </c>
      <c r="D58" s="3">
        <v>1</v>
      </c>
      <c r="E58">
        <f t="shared" si="0"/>
        <v>3</v>
      </c>
      <c r="F58">
        <f t="shared" si="1"/>
        <v>55</v>
      </c>
      <c r="G58">
        <f t="shared" si="2"/>
        <v>50</v>
      </c>
      <c r="H58">
        <f t="shared" si="3"/>
        <v>5</v>
      </c>
      <c r="I58">
        <f t="shared" si="4"/>
        <v>46</v>
      </c>
      <c r="J58">
        <f t="shared" si="5"/>
        <v>5</v>
      </c>
      <c r="K58">
        <f t="shared" si="6"/>
        <v>50</v>
      </c>
      <c r="L58">
        <f t="shared" si="7"/>
        <v>7</v>
      </c>
      <c r="M58">
        <f t="shared" si="8"/>
        <v>51</v>
      </c>
      <c r="N58">
        <f t="shared" si="9"/>
        <v>0</v>
      </c>
      <c r="O58">
        <f t="shared" si="10"/>
        <v>1</v>
      </c>
    </row>
    <row r="59" spans="1:15" x14ac:dyDescent="0.25">
      <c r="A59" s="3" t="s">
        <v>61</v>
      </c>
      <c r="B59" s="3">
        <v>0</v>
      </c>
      <c r="C59" s="3">
        <v>2</v>
      </c>
      <c r="D59" s="3">
        <v>0</v>
      </c>
      <c r="E59">
        <f t="shared" si="0"/>
        <v>2</v>
      </c>
      <c r="F59">
        <f t="shared" si="1"/>
        <v>55</v>
      </c>
      <c r="G59">
        <f t="shared" si="2"/>
        <v>55</v>
      </c>
      <c r="H59">
        <f t="shared" si="3"/>
        <v>0</v>
      </c>
      <c r="I59">
        <f t="shared" si="4"/>
        <v>71</v>
      </c>
      <c r="J59">
        <f t="shared" si="5"/>
        <v>4</v>
      </c>
      <c r="K59">
        <f t="shared" si="6"/>
        <v>53</v>
      </c>
      <c r="L59">
        <f t="shared" si="7"/>
        <v>6</v>
      </c>
      <c r="M59">
        <f t="shared" si="8"/>
        <v>52</v>
      </c>
      <c r="N59">
        <f t="shared" si="9"/>
        <v>2</v>
      </c>
      <c r="O59">
        <f t="shared" si="10"/>
        <v>3</v>
      </c>
    </row>
    <row r="60" spans="1:15" x14ac:dyDescent="0.25">
      <c r="A60" s="3" t="s">
        <v>62</v>
      </c>
      <c r="B60" s="3">
        <v>0</v>
      </c>
      <c r="C60" s="3">
        <v>1</v>
      </c>
      <c r="D60" s="3">
        <v>3</v>
      </c>
      <c r="E60">
        <f t="shared" si="0"/>
        <v>4</v>
      </c>
      <c r="F60">
        <f t="shared" si="1"/>
        <v>55</v>
      </c>
      <c r="G60">
        <f t="shared" si="2"/>
        <v>42</v>
      </c>
      <c r="H60">
        <f t="shared" si="3"/>
        <v>13</v>
      </c>
      <c r="I60">
        <f t="shared" si="4"/>
        <v>15</v>
      </c>
      <c r="J60">
        <f t="shared" si="5"/>
        <v>5</v>
      </c>
      <c r="K60">
        <f t="shared" si="6"/>
        <v>50</v>
      </c>
      <c r="L60">
        <f t="shared" si="7"/>
        <v>6</v>
      </c>
      <c r="M60">
        <f t="shared" si="8"/>
        <v>52</v>
      </c>
      <c r="N60">
        <f t="shared" si="9"/>
        <v>8</v>
      </c>
      <c r="O60">
        <f t="shared" si="10"/>
        <v>10</v>
      </c>
    </row>
    <row r="61" spans="1:15" x14ac:dyDescent="0.25">
      <c r="A61" s="3" t="s">
        <v>63</v>
      </c>
      <c r="B61" s="3">
        <v>0</v>
      </c>
      <c r="C61" s="3">
        <v>1</v>
      </c>
      <c r="D61" s="3">
        <v>2</v>
      </c>
      <c r="E61">
        <f t="shared" si="0"/>
        <v>3</v>
      </c>
      <c r="F61">
        <f t="shared" si="1"/>
        <v>55</v>
      </c>
      <c r="G61">
        <f t="shared" si="2"/>
        <v>50</v>
      </c>
      <c r="H61">
        <f t="shared" si="3"/>
        <v>5</v>
      </c>
      <c r="I61">
        <f t="shared" si="4"/>
        <v>46</v>
      </c>
      <c r="J61">
        <f t="shared" si="5"/>
        <v>4</v>
      </c>
      <c r="K61">
        <f t="shared" si="6"/>
        <v>53</v>
      </c>
      <c r="L61">
        <f t="shared" si="7"/>
        <v>5</v>
      </c>
      <c r="M61">
        <f t="shared" si="8"/>
        <v>55</v>
      </c>
      <c r="N61">
        <f t="shared" si="9"/>
        <v>3</v>
      </c>
      <c r="O61">
        <f t="shared" si="10"/>
        <v>5</v>
      </c>
    </row>
    <row r="62" spans="1:15" x14ac:dyDescent="0.25">
      <c r="A62" s="3" t="s">
        <v>64</v>
      </c>
      <c r="B62" s="3">
        <v>0</v>
      </c>
      <c r="C62" s="3">
        <v>1</v>
      </c>
      <c r="D62" s="3">
        <v>2</v>
      </c>
      <c r="E62">
        <f t="shared" si="0"/>
        <v>3</v>
      </c>
      <c r="F62">
        <f t="shared" si="1"/>
        <v>55</v>
      </c>
      <c r="G62">
        <f t="shared" si="2"/>
        <v>50</v>
      </c>
      <c r="H62">
        <f t="shared" si="3"/>
        <v>5</v>
      </c>
      <c r="I62">
        <f t="shared" si="4"/>
        <v>46</v>
      </c>
      <c r="J62">
        <f t="shared" si="5"/>
        <v>4</v>
      </c>
      <c r="K62">
        <f t="shared" si="6"/>
        <v>53</v>
      </c>
      <c r="L62">
        <f t="shared" si="7"/>
        <v>5</v>
      </c>
      <c r="M62">
        <f t="shared" si="8"/>
        <v>55</v>
      </c>
      <c r="N62">
        <f t="shared" si="9"/>
        <v>3</v>
      </c>
      <c r="O62">
        <f t="shared" si="10"/>
        <v>5</v>
      </c>
    </row>
    <row r="63" spans="1:15" x14ac:dyDescent="0.25">
      <c r="A63" s="3" t="s">
        <v>65</v>
      </c>
      <c r="B63" s="3">
        <v>0</v>
      </c>
      <c r="C63" s="3">
        <v>1</v>
      </c>
      <c r="D63" s="3">
        <v>2</v>
      </c>
      <c r="E63">
        <f t="shared" si="0"/>
        <v>3</v>
      </c>
      <c r="F63">
        <f t="shared" si="1"/>
        <v>55</v>
      </c>
      <c r="G63">
        <f t="shared" si="2"/>
        <v>50</v>
      </c>
      <c r="H63">
        <f t="shared" si="3"/>
        <v>5</v>
      </c>
      <c r="I63">
        <f t="shared" si="4"/>
        <v>46</v>
      </c>
      <c r="J63">
        <f t="shared" si="5"/>
        <v>4</v>
      </c>
      <c r="K63">
        <f t="shared" si="6"/>
        <v>53</v>
      </c>
      <c r="L63">
        <f t="shared" si="7"/>
        <v>5</v>
      </c>
      <c r="M63">
        <f t="shared" si="8"/>
        <v>55</v>
      </c>
      <c r="N63">
        <f t="shared" si="9"/>
        <v>3</v>
      </c>
      <c r="O63">
        <f t="shared" si="10"/>
        <v>5</v>
      </c>
    </row>
    <row r="64" spans="1:15" x14ac:dyDescent="0.25">
      <c r="A64" s="3" t="s">
        <v>66</v>
      </c>
      <c r="B64" s="3">
        <v>0</v>
      </c>
      <c r="C64" s="3">
        <v>1</v>
      </c>
      <c r="D64" s="3">
        <v>1</v>
      </c>
      <c r="E64">
        <f t="shared" si="0"/>
        <v>2</v>
      </c>
      <c r="F64">
        <f t="shared" si="1"/>
        <v>55</v>
      </c>
      <c r="G64">
        <f t="shared" si="2"/>
        <v>55</v>
      </c>
      <c r="H64">
        <f t="shared" si="3"/>
        <v>0</v>
      </c>
      <c r="I64">
        <f t="shared" si="4"/>
        <v>71</v>
      </c>
      <c r="J64">
        <f t="shared" si="5"/>
        <v>3</v>
      </c>
      <c r="K64">
        <f t="shared" si="6"/>
        <v>58</v>
      </c>
      <c r="L64">
        <f t="shared" si="7"/>
        <v>4</v>
      </c>
      <c r="M64">
        <f t="shared" si="8"/>
        <v>63</v>
      </c>
      <c r="N64">
        <f t="shared" si="9"/>
        <v>3</v>
      </c>
      <c r="O64">
        <f t="shared" si="10"/>
        <v>8</v>
      </c>
    </row>
    <row r="65" spans="1:15" x14ac:dyDescent="0.25">
      <c r="A65" s="3" t="s">
        <v>67</v>
      </c>
      <c r="B65" s="3">
        <v>0</v>
      </c>
      <c r="C65" s="3">
        <v>1</v>
      </c>
      <c r="D65" s="3">
        <v>1</v>
      </c>
      <c r="E65">
        <f t="shared" si="0"/>
        <v>2</v>
      </c>
      <c r="F65">
        <f t="shared" si="1"/>
        <v>55</v>
      </c>
      <c r="G65">
        <f t="shared" si="2"/>
        <v>55</v>
      </c>
      <c r="H65">
        <f t="shared" si="3"/>
        <v>0</v>
      </c>
      <c r="I65">
        <f t="shared" si="4"/>
        <v>71</v>
      </c>
      <c r="J65">
        <f t="shared" si="5"/>
        <v>3</v>
      </c>
      <c r="K65">
        <f t="shared" si="6"/>
        <v>58</v>
      </c>
      <c r="L65">
        <f t="shared" si="7"/>
        <v>4</v>
      </c>
      <c r="M65">
        <f t="shared" si="8"/>
        <v>63</v>
      </c>
      <c r="N65">
        <f t="shared" si="9"/>
        <v>3</v>
      </c>
      <c r="O65">
        <f t="shared" si="10"/>
        <v>8</v>
      </c>
    </row>
    <row r="66" spans="1:15" x14ac:dyDescent="0.25">
      <c r="A66" s="3" t="s">
        <v>68</v>
      </c>
      <c r="B66" s="3">
        <v>0</v>
      </c>
      <c r="C66" s="3">
        <v>1</v>
      </c>
      <c r="D66" s="3">
        <v>1</v>
      </c>
      <c r="E66">
        <f t="shared" si="0"/>
        <v>2</v>
      </c>
      <c r="F66">
        <f t="shared" si="1"/>
        <v>55</v>
      </c>
      <c r="G66">
        <f t="shared" si="2"/>
        <v>55</v>
      </c>
      <c r="H66">
        <f t="shared" si="3"/>
        <v>0</v>
      </c>
      <c r="I66">
        <f t="shared" si="4"/>
        <v>71</v>
      </c>
      <c r="J66">
        <f t="shared" si="5"/>
        <v>3</v>
      </c>
      <c r="K66">
        <f t="shared" si="6"/>
        <v>58</v>
      </c>
      <c r="L66">
        <f t="shared" si="7"/>
        <v>4</v>
      </c>
      <c r="M66">
        <f t="shared" si="8"/>
        <v>63</v>
      </c>
      <c r="N66">
        <f t="shared" si="9"/>
        <v>3</v>
      </c>
      <c r="O66">
        <f t="shared" si="10"/>
        <v>8</v>
      </c>
    </row>
    <row r="67" spans="1:15" x14ac:dyDescent="0.25">
      <c r="A67" s="3" t="s">
        <v>69</v>
      </c>
      <c r="B67" s="3">
        <v>0</v>
      </c>
      <c r="C67" s="3">
        <v>1</v>
      </c>
      <c r="D67" s="3">
        <v>1</v>
      </c>
      <c r="E67">
        <f t="shared" ref="E67:E86" si="11">SUM(B67:D67)</f>
        <v>2</v>
      </c>
      <c r="F67">
        <f t="shared" ref="F67:F86" si="12">_xlfn.RANK.EQ(B67,$B$2:$B$86)</f>
        <v>55</v>
      </c>
      <c r="G67">
        <f t="shared" ref="G67:G86" si="13">_xlfn.RANK.EQ(E67,$E$2:$E$86)</f>
        <v>55</v>
      </c>
      <c r="H67">
        <f t="shared" ref="H67:H86" si="14">ABS(F67-G67)</f>
        <v>0</v>
      </c>
      <c r="I67">
        <f t="shared" ref="I67:I86" si="15">_xlfn.RANK.EQ(H67,H$2:H$86)</f>
        <v>71</v>
      </c>
      <c r="J67">
        <f t="shared" ref="J67:J86" si="16">3*B67+2*C67+D67</f>
        <v>3</v>
      </c>
      <c r="K67">
        <f t="shared" ref="K67:K86" si="17">_xlfn.RANK.EQ(J67,$J$2:$J$86)</f>
        <v>58</v>
      </c>
      <c r="L67">
        <f t="shared" ref="L67:L86" si="18">5*B67+3*C67+D67</f>
        <v>4</v>
      </c>
      <c r="M67">
        <f t="shared" ref="M67:M86" si="19">_xlfn.RANK.EQ(L67,$L$2:$L$86)</f>
        <v>63</v>
      </c>
      <c r="N67">
        <f t="shared" ref="N67:N86" si="20">ABS(G67-K67)</f>
        <v>3</v>
      </c>
      <c r="O67">
        <f t="shared" ref="O67:O86" si="21">ABS(G67-M67)</f>
        <v>8</v>
      </c>
    </row>
    <row r="68" spans="1:15" x14ac:dyDescent="0.25">
      <c r="A68" s="3" t="s">
        <v>70</v>
      </c>
      <c r="B68" s="3">
        <v>0</v>
      </c>
      <c r="C68" s="3">
        <v>1</v>
      </c>
      <c r="D68" s="3">
        <v>1</v>
      </c>
      <c r="E68">
        <f t="shared" si="11"/>
        <v>2</v>
      </c>
      <c r="F68">
        <f t="shared" si="12"/>
        <v>55</v>
      </c>
      <c r="G68">
        <f t="shared" si="13"/>
        <v>55</v>
      </c>
      <c r="H68">
        <f t="shared" si="14"/>
        <v>0</v>
      </c>
      <c r="I68">
        <f t="shared" si="15"/>
        <v>71</v>
      </c>
      <c r="J68">
        <f t="shared" si="16"/>
        <v>3</v>
      </c>
      <c r="K68">
        <f t="shared" si="17"/>
        <v>58</v>
      </c>
      <c r="L68">
        <f t="shared" si="18"/>
        <v>4</v>
      </c>
      <c r="M68">
        <f t="shared" si="19"/>
        <v>63</v>
      </c>
      <c r="N68">
        <f t="shared" si="20"/>
        <v>3</v>
      </c>
      <c r="O68">
        <f t="shared" si="21"/>
        <v>8</v>
      </c>
    </row>
    <row r="69" spans="1:15" x14ac:dyDescent="0.25">
      <c r="A69" s="3" t="s">
        <v>71</v>
      </c>
      <c r="B69" s="3">
        <v>0</v>
      </c>
      <c r="C69" s="3">
        <v>1</v>
      </c>
      <c r="D69" s="3">
        <v>1</v>
      </c>
      <c r="E69">
        <f t="shared" si="11"/>
        <v>2</v>
      </c>
      <c r="F69">
        <f t="shared" si="12"/>
        <v>55</v>
      </c>
      <c r="G69">
        <f t="shared" si="13"/>
        <v>55</v>
      </c>
      <c r="H69">
        <f t="shared" si="14"/>
        <v>0</v>
      </c>
      <c r="I69">
        <f t="shared" si="15"/>
        <v>71</v>
      </c>
      <c r="J69">
        <f t="shared" si="16"/>
        <v>3</v>
      </c>
      <c r="K69">
        <f t="shared" si="17"/>
        <v>58</v>
      </c>
      <c r="L69">
        <f t="shared" si="18"/>
        <v>4</v>
      </c>
      <c r="M69">
        <f t="shared" si="19"/>
        <v>63</v>
      </c>
      <c r="N69">
        <f t="shared" si="20"/>
        <v>3</v>
      </c>
      <c r="O69">
        <f t="shared" si="21"/>
        <v>8</v>
      </c>
    </row>
    <row r="70" spans="1:15" x14ac:dyDescent="0.25">
      <c r="A70" s="3" t="s">
        <v>72</v>
      </c>
      <c r="B70" s="3">
        <v>0</v>
      </c>
      <c r="C70" s="3">
        <v>1</v>
      </c>
      <c r="D70" s="3">
        <v>0</v>
      </c>
      <c r="E70">
        <f t="shared" si="11"/>
        <v>1</v>
      </c>
      <c r="F70">
        <f t="shared" si="12"/>
        <v>55</v>
      </c>
      <c r="G70">
        <f t="shared" si="13"/>
        <v>68</v>
      </c>
      <c r="H70">
        <f t="shared" si="14"/>
        <v>13</v>
      </c>
      <c r="I70">
        <f t="shared" si="15"/>
        <v>15</v>
      </c>
      <c r="J70">
        <f t="shared" si="16"/>
        <v>2</v>
      </c>
      <c r="K70">
        <f t="shared" si="17"/>
        <v>69</v>
      </c>
      <c r="L70">
        <f t="shared" si="18"/>
        <v>3</v>
      </c>
      <c r="M70">
        <f t="shared" si="19"/>
        <v>69</v>
      </c>
      <c r="N70">
        <f t="shared" si="20"/>
        <v>1</v>
      </c>
      <c r="O70">
        <f t="shared" si="21"/>
        <v>1</v>
      </c>
    </row>
    <row r="71" spans="1:15" x14ac:dyDescent="0.25">
      <c r="A71" s="3" t="s">
        <v>73</v>
      </c>
      <c r="B71" s="3">
        <v>0</v>
      </c>
      <c r="C71" s="3">
        <v>1</v>
      </c>
      <c r="D71" s="3">
        <v>0</v>
      </c>
      <c r="E71">
        <f t="shared" si="11"/>
        <v>1</v>
      </c>
      <c r="F71">
        <f t="shared" si="12"/>
        <v>55</v>
      </c>
      <c r="G71">
        <f t="shared" si="13"/>
        <v>68</v>
      </c>
      <c r="H71">
        <f t="shared" si="14"/>
        <v>13</v>
      </c>
      <c r="I71">
        <f t="shared" si="15"/>
        <v>15</v>
      </c>
      <c r="J71">
        <f t="shared" si="16"/>
        <v>2</v>
      </c>
      <c r="K71">
        <f t="shared" si="17"/>
        <v>69</v>
      </c>
      <c r="L71">
        <f t="shared" si="18"/>
        <v>3</v>
      </c>
      <c r="M71">
        <f t="shared" si="19"/>
        <v>69</v>
      </c>
      <c r="N71">
        <f t="shared" si="20"/>
        <v>1</v>
      </c>
      <c r="O71">
        <f t="shared" si="21"/>
        <v>1</v>
      </c>
    </row>
    <row r="72" spans="1:15" x14ac:dyDescent="0.25">
      <c r="A72" s="3" t="s">
        <v>74</v>
      </c>
      <c r="B72" s="3">
        <v>0</v>
      </c>
      <c r="C72" s="3">
        <v>1</v>
      </c>
      <c r="D72" s="3">
        <v>0</v>
      </c>
      <c r="E72">
        <f t="shared" si="11"/>
        <v>1</v>
      </c>
      <c r="F72">
        <f t="shared" si="12"/>
        <v>55</v>
      </c>
      <c r="G72">
        <f t="shared" si="13"/>
        <v>68</v>
      </c>
      <c r="H72">
        <f t="shared" si="14"/>
        <v>13</v>
      </c>
      <c r="I72">
        <f t="shared" si="15"/>
        <v>15</v>
      </c>
      <c r="J72">
        <f t="shared" si="16"/>
        <v>2</v>
      </c>
      <c r="K72">
        <f t="shared" si="17"/>
        <v>69</v>
      </c>
      <c r="L72">
        <f t="shared" si="18"/>
        <v>3</v>
      </c>
      <c r="M72">
        <f t="shared" si="19"/>
        <v>69</v>
      </c>
      <c r="N72">
        <f t="shared" si="20"/>
        <v>1</v>
      </c>
      <c r="O72">
        <f t="shared" si="21"/>
        <v>1</v>
      </c>
    </row>
    <row r="73" spans="1:15" x14ac:dyDescent="0.25">
      <c r="A73" s="3" t="s">
        <v>75</v>
      </c>
      <c r="B73" s="3">
        <v>0</v>
      </c>
      <c r="C73" s="3">
        <v>1</v>
      </c>
      <c r="D73" s="3">
        <v>0</v>
      </c>
      <c r="E73">
        <f t="shared" si="11"/>
        <v>1</v>
      </c>
      <c r="F73">
        <f t="shared" si="12"/>
        <v>55</v>
      </c>
      <c r="G73">
        <f t="shared" si="13"/>
        <v>68</v>
      </c>
      <c r="H73">
        <f t="shared" si="14"/>
        <v>13</v>
      </c>
      <c r="I73">
        <f t="shared" si="15"/>
        <v>15</v>
      </c>
      <c r="J73">
        <f t="shared" si="16"/>
        <v>2</v>
      </c>
      <c r="K73">
        <f t="shared" si="17"/>
        <v>69</v>
      </c>
      <c r="L73">
        <f t="shared" si="18"/>
        <v>3</v>
      </c>
      <c r="M73">
        <f t="shared" si="19"/>
        <v>69</v>
      </c>
      <c r="N73">
        <f t="shared" si="20"/>
        <v>1</v>
      </c>
      <c r="O73">
        <f t="shared" si="21"/>
        <v>1</v>
      </c>
    </row>
    <row r="74" spans="1:15" x14ac:dyDescent="0.25">
      <c r="A74" s="3" t="s">
        <v>76</v>
      </c>
      <c r="B74" s="3">
        <v>0</v>
      </c>
      <c r="C74" s="3">
        <v>1</v>
      </c>
      <c r="D74" s="3">
        <v>0</v>
      </c>
      <c r="E74">
        <f t="shared" si="11"/>
        <v>1</v>
      </c>
      <c r="F74">
        <f t="shared" si="12"/>
        <v>55</v>
      </c>
      <c r="G74">
        <f t="shared" si="13"/>
        <v>68</v>
      </c>
      <c r="H74">
        <f t="shared" si="14"/>
        <v>13</v>
      </c>
      <c r="I74">
        <f t="shared" si="15"/>
        <v>15</v>
      </c>
      <c r="J74">
        <f t="shared" si="16"/>
        <v>2</v>
      </c>
      <c r="K74">
        <f t="shared" si="17"/>
        <v>69</v>
      </c>
      <c r="L74">
        <f t="shared" si="18"/>
        <v>3</v>
      </c>
      <c r="M74">
        <f t="shared" si="19"/>
        <v>69</v>
      </c>
      <c r="N74">
        <f t="shared" si="20"/>
        <v>1</v>
      </c>
      <c r="O74">
        <f t="shared" si="21"/>
        <v>1</v>
      </c>
    </row>
    <row r="75" spans="1:15" x14ac:dyDescent="0.25">
      <c r="A75" s="3" t="s">
        <v>77</v>
      </c>
      <c r="B75" s="3">
        <v>0</v>
      </c>
      <c r="C75" s="3">
        <v>1</v>
      </c>
      <c r="D75" s="3">
        <v>0</v>
      </c>
      <c r="E75">
        <f t="shared" si="11"/>
        <v>1</v>
      </c>
      <c r="F75">
        <f t="shared" si="12"/>
        <v>55</v>
      </c>
      <c r="G75">
        <f t="shared" si="13"/>
        <v>68</v>
      </c>
      <c r="H75">
        <f t="shared" si="14"/>
        <v>13</v>
      </c>
      <c r="I75">
        <f t="shared" si="15"/>
        <v>15</v>
      </c>
      <c r="J75">
        <f t="shared" si="16"/>
        <v>2</v>
      </c>
      <c r="K75">
        <f t="shared" si="17"/>
        <v>69</v>
      </c>
      <c r="L75">
        <f t="shared" si="18"/>
        <v>3</v>
      </c>
      <c r="M75">
        <f t="shared" si="19"/>
        <v>69</v>
      </c>
      <c r="N75">
        <f t="shared" si="20"/>
        <v>1</v>
      </c>
      <c r="O75">
        <f t="shared" si="21"/>
        <v>1</v>
      </c>
    </row>
    <row r="76" spans="1:15" x14ac:dyDescent="0.25">
      <c r="A76" s="3" t="s">
        <v>78</v>
      </c>
      <c r="B76" s="3">
        <v>0</v>
      </c>
      <c r="C76" s="3">
        <v>0</v>
      </c>
      <c r="D76" s="3">
        <v>2</v>
      </c>
      <c r="E76">
        <f t="shared" si="11"/>
        <v>2</v>
      </c>
      <c r="F76">
        <f t="shared" si="12"/>
        <v>55</v>
      </c>
      <c r="G76">
        <f t="shared" si="13"/>
        <v>55</v>
      </c>
      <c r="H76">
        <f t="shared" si="14"/>
        <v>0</v>
      </c>
      <c r="I76">
        <f t="shared" si="15"/>
        <v>71</v>
      </c>
      <c r="J76">
        <f t="shared" si="16"/>
        <v>2</v>
      </c>
      <c r="K76">
        <f t="shared" si="17"/>
        <v>69</v>
      </c>
      <c r="L76">
        <f t="shared" si="18"/>
        <v>2</v>
      </c>
      <c r="M76">
        <f t="shared" si="19"/>
        <v>75</v>
      </c>
      <c r="N76">
        <f t="shared" si="20"/>
        <v>14</v>
      </c>
      <c r="O76">
        <f t="shared" si="21"/>
        <v>20</v>
      </c>
    </row>
    <row r="77" spans="1:15" x14ac:dyDescent="0.25">
      <c r="A77" s="3" t="s">
        <v>79</v>
      </c>
      <c r="B77" s="3">
        <v>0</v>
      </c>
      <c r="C77" s="3">
        <v>0</v>
      </c>
      <c r="D77" s="3">
        <v>2</v>
      </c>
      <c r="E77">
        <f t="shared" si="11"/>
        <v>2</v>
      </c>
      <c r="F77">
        <f t="shared" si="12"/>
        <v>55</v>
      </c>
      <c r="G77">
        <f t="shared" si="13"/>
        <v>55</v>
      </c>
      <c r="H77">
        <f t="shared" si="14"/>
        <v>0</v>
      </c>
      <c r="I77">
        <f t="shared" si="15"/>
        <v>71</v>
      </c>
      <c r="J77">
        <f t="shared" si="16"/>
        <v>2</v>
      </c>
      <c r="K77">
        <f t="shared" si="17"/>
        <v>69</v>
      </c>
      <c r="L77">
        <f t="shared" si="18"/>
        <v>2</v>
      </c>
      <c r="M77">
        <f t="shared" si="19"/>
        <v>75</v>
      </c>
      <c r="N77">
        <f t="shared" si="20"/>
        <v>14</v>
      </c>
      <c r="O77">
        <f t="shared" si="21"/>
        <v>20</v>
      </c>
    </row>
    <row r="78" spans="1:15" x14ac:dyDescent="0.25">
      <c r="A78" s="3" t="s">
        <v>80</v>
      </c>
      <c r="B78" s="3">
        <v>0</v>
      </c>
      <c r="C78" s="3">
        <v>0</v>
      </c>
      <c r="D78" s="3">
        <v>2</v>
      </c>
      <c r="E78">
        <f t="shared" si="11"/>
        <v>2</v>
      </c>
      <c r="F78">
        <f t="shared" si="12"/>
        <v>55</v>
      </c>
      <c r="G78">
        <f t="shared" si="13"/>
        <v>55</v>
      </c>
      <c r="H78">
        <f t="shared" si="14"/>
        <v>0</v>
      </c>
      <c r="I78">
        <f t="shared" si="15"/>
        <v>71</v>
      </c>
      <c r="J78">
        <f t="shared" si="16"/>
        <v>2</v>
      </c>
      <c r="K78">
        <f t="shared" si="17"/>
        <v>69</v>
      </c>
      <c r="L78">
        <f t="shared" si="18"/>
        <v>2</v>
      </c>
      <c r="M78">
        <f t="shared" si="19"/>
        <v>75</v>
      </c>
      <c r="N78">
        <f t="shared" si="20"/>
        <v>14</v>
      </c>
      <c r="O78">
        <f t="shared" si="21"/>
        <v>20</v>
      </c>
    </row>
    <row r="79" spans="1:15" x14ac:dyDescent="0.25">
      <c r="A79" s="3" t="s">
        <v>81</v>
      </c>
      <c r="B79" s="3">
        <v>0</v>
      </c>
      <c r="C79" s="3">
        <v>0</v>
      </c>
      <c r="D79" s="3">
        <v>2</v>
      </c>
      <c r="E79">
        <f t="shared" si="11"/>
        <v>2</v>
      </c>
      <c r="F79">
        <f t="shared" si="12"/>
        <v>55</v>
      </c>
      <c r="G79">
        <f t="shared" si="13"/>
        <v>55</v>
      </c>
      <c r="H79">
        <f t="shared" si="14"/>
        <v>0</v>
      </c>
      <c r="I79">
        <f t="shared" si="15"/>
        <v>71</v>
      </c>
      <c r="J79">
        <f t="shared" si="16"/>
        <v>2</v>
      </c>
      <c r="K79">
        <f t="shared" si="17"/>
        <v>69</v>
      </c>
      <c r="L79">
        <f t="shared" si="18"/>
        <v>2</v>
      </c>
      <c r="M79">
        <f t="shared" si="19"/>
        <v>75</v>
      </c>
      <c r="N79">
        <f t="shared" si="20"/>
        <v>14</v>
      </c>
      <c r="O79">
        <f t="shared" si="21"/>
        <v>20</v>
      </c>
    </row>
    <row r="80" spans="1:15" x14ac:dyDescent="0.25">
      <c r="A80" s="3" t="s">
        <v>82</v>
      </c>
      <c r="B80" s="3">
        <v>0</v>
      </c>
      <c r="C80" s="3">
        <v>0</v>
      </c>
      <c r="D80" s="3">
        <v>1</v>
      </c>
      <c r="E80">
        <f t="shared" si="11"/>
        <v>1</v>
      </c>
      <c r="F80">
        <f t="shared" si="12"/>
        <v>55</v>
      </c>
      <c r="G80">
        <f t="shared" si="13"/>
        <v>68</v>
      </c>
      <c r="H80">
        <f t="shared" si="14"/>
        <v>13</v>
      </c>
      <c r="I80">
        <f t="shared" si="15"/>
        <v>15</v>
      </c>
      <c r="J80">
        <f t="shared" si="16"/>
        <v>1</v>
      </c>
      <c r="K80">
        <f t="shared" si="17"/>
        <v>79</v>
      </c>
      <c r="L80">
        <f t="shared" si="18"/>
        <v>1</v>
      </c>
      <c r="M80">
        <f t="shared" si="19"/>
        <v>79</v>
      </c>
      <c r="N80">
        <f t="shared" si="20"/>
        <v>11</v>
      </c>
      <c r="O80">
        <f t="shared" si="21"/>
        <v>11</v>
      </c>
    </row>
    <row r="81" spans="1:15" x14ac:dyDescent="0.25">
      <c r="A81" s="3" t="s">
        <v>83</v>
      </c>
      <c r="B81" s="3">
        <v>0</v>
      </c>
      <c r="C81" s="3">
        <v>0</v>
      </c>
      <c r="D81" s="3">
        <v>1</v>
      </c>
      <c r="E81">
        <f t="shared" si="11"/>
        <v>1</v>
      </c>
      <c r="F81">
        <f t="shared" si="12"/>
        <v>55</v>
      </c>
      <c r="G81">
        <f t="shared" si="13"/>
        <v>68</v>
      </c>
      <c r="H81">
        <f t="shared" si="14"/>
        <v>13</v>
      </c>
      <c r="I81">
        <f t="shared" si="15"/>
        <v>15</v>
      </c>
      <c r="J81">
        <f t="shared" si="16"/>
        <v>1</v>
      </c>
      <c r="K81">
        <f t="shared" si="17"/>
        <v>79</v>
      </c>
      <c r="L81">
        <f t="shared" si="18"/>
        <v>1</v>
      </c>
      <c r="M81">
        <f t="shared" si="19"/>
        <v>79</v>
      </c>
      <c r="N81">
        <f t="shared" si="20"/>
        <v>11</v>
      </c>
      <c r="O81">
        <f t="shared" si="21"/>
        <v>11</v>
      </c>
    </row>
    <row r="82" spans="1:15" x14ac:dyDescent="0.25">
      <c r="A82" s="3" t="s">
        <v>84</v>
      </c>
      <c r="B82" s="3">
        <v>0</v>
      </c>
      <c r="C82" s="3">
        <v>0</v>
      </c>
      <c r="D82" s="3">
        <v>1</v>
      </c>
      <c r="E82">
        <f t="shared" si="11"/>
        <v>1</v>
      </c>
      <c r="F82">
        <f t="shared" si="12"/>
        <v>55</v>
      </c>
      <c r="G82">
        <f t="shared" si="13"/>
        <v>68</v>
      </c>
      <c r="H82">
        <f t="shared" si="14"/>
        <v>13</v>
      </c>
      <c r="I82">
        <f t="shared" si="15"/>
        <v>15</v>
      </c>
      <c r="J82">
        <f t="shared" si="16"/>
        <v>1</v>
      </c>
      <c r="K82">
        <f t="shared" si="17"/>
        <v>79</v>
      </c>
      <c r="L82">
        <f t="shared" si="18"/>
        <v>1</v>
      </c>
      <c r="M82">
        <f t="shared" si="19"/>
        <v>79</v>
      </c>
      <c r="N82">
        <f t="shared" si="20"/>
        <v>11</v>
      </c>
      <c r="O82">
        <f t="shared" si="21"/>
        <v>11</v>
      </c>
    </row>
    <row r="83" spans="1:15" x14ac:dyDescent="0.25">
      <c r="A83" s="3" t="s">
        <v>85</v>
      </c>
      <c r="B83" s="3">
        <v>0</v>
      </c>
      <c r="C83" s="3">
        <v>0</v>
      </c>
      <c r="D83" s="3">
        <v>1</v>
      </c>
      <c r="E83">
        <f t="shared" si="11"/>
        <v>1</v>
      </c>
      <c r="F83">
        <f t="shared" si="12"/>
        <v>55</v>
      </c>
      <c r="G83">
        <f t="shared" si="13"/>
        <v>68</v>
      </c>
      <c r="H83">
        <f t="shared" si="14"/>
        <v>13</v>
      </c>
      <c r="I83">
        <f t="shared" si="15"/>
        <v>15</v>
      </c>
      <c r="J83">
        <f t="shared" si="16"/>
        <v>1</v>
      </c>
      <c r="K83">
        <f t="shared" si="17"/>
        <v>79</v>
      </c>
      <c r="L83">
        <f t="shared" si="18"/>
        <v>1</v>
      </c>
      <c r="M83">
        <f t="shared" si="19"/>
        <v>79</v>
      </c>
      <c r="N83">
        <f t="shared" si="20"/>
        <v>11</v>
      </c>
      <c r="O83">
        <f t="shared" si="21"/>
        <v>11</v>
      </c>
    </row>
    <row r="84" spans="1:15" x14ac:dyDescent="0.25">
      <c r="A84" s="3" t="s">
        <v>86</v>
      </c>
      <c r="B84" s="3">
        <v>0</v>
      </c>
      <c r="C84" s="3">
        <v>0</v>
      </c>
      <c r="D84" s="3">
        <v>1</v>
      </c>
      <c r="E84">
        <f t="shared" si="11"/>
        <v>1</v>
      </c>
      <c r="F84">
        <f t="shared" si="12"/>
        <v>55</v>
      </c>
      <c r="G84">
        <f t="shared" si="13"/>
        <v>68</v>
      </c>
      <c r="H84">
        <f t="shared" si="14"/>
        <v>13</v>
      </c>
      <c r="I84">
        <f t="shared" si="15"/>
        <v>15</v>
      </c>
      <c r="J84">
        <f t="shared" si="16"/>
        <v>1</v>
      </c>
      <c r="K84">
        <f t="shared" si="17"/>
        <v>79</v>
      </c>
      <c r="L84">
        <f t="shared" si="18"/>
        <v>1</v>
      </c>
      <c r="M84">
        <f t="shared" si="19"/>
        <v>79</v>
      </c>
      <c r="N84">
        <f t="shared" si="20"/>
        <v>11</v>
      </c>
      <c r="O84">
        <f t="shared" si="21"/>
        <v>11</v>
      </c>
    </row>
    <row r="85" spans="1:15" x14ac:dyDescent="0.25">
      <c r="A85" s="3" t="s">
        <v>87</v>
      </c>
      <c r="B85" s="3">
        <v>0</v>
      </c>
      <c r="C85" s="3">
        <v>0</v>
      </c>
      <c r="D85" s="3">
        <v>1</v>
      </c>
      <c r="E85">
        <f t="shared" si="11"/>
        <v>1</v>
      </c>
      <c r="F85">
        <f t="shared" si="12"/>
        <v>55</v>
      </c>
      <c r="G85">
        <f t="shared" si="13"/>
        <v>68</v>
      </c>
      <c r="H85">
        <f t="shared" si="14"/>
        <v>13</v>
      </c>
      <c r="I85">
        <f t="shared" si="15"/>
        <v>15</v>
      </c>
      <c r="J85">
        <f t="shared" si="16"/>
        <v>1</v>
      </c>
      <c r="K85">
        <f t="shared" si="17"/>
        <v>79</v>
      </c>
      <c r="L85">
        <f t="shared" si="18"/>
        <v>1</v>
      </c>
      <c r="M85">
        <f t="shared" si="19"/>
        <v>79</v>
      </c>
      <c r="N85">
        <f t="shared" si="20"/>
        <v>11</v>
      </c>
      <c r="O85">
        <f t="shared" si="21"/>
        <v>11</v>
      </c>
    </row>
    <row r="86" spans="1:15" x14ac:dyDescent="0.25">
      <c r="A86" s="3" t="s">
        <v>88</v>
      </c>
      <c r="B86" s="3">
        <v>0</v>
      </c>
      <c r="C86" s="3">
        <v>0</v>
      </c>
      <c r="D86" s="3">
        <v>1</v>
      </c>
      <c r="E86">
        <f t="shared" si="11"/>
        <v>1</v>
      </c>
      <c r="F86">
        <f t="shared" si="12"/>
        <v>55</v>
      </c>
      <c r="G86">
        <f t="shared" si="13"/>
        <v>68</v>
      </c>
      <c r="H86">
        <f t="shared" si="14"/>
        <v>13</v>
      </c>
      <c r="I86">
        <f t="shared" si="15"/>
        <v>15</v>
      </c>
      <c r="J86">
        <f t="shared" si="16"/>
        <v>1</v>
      </c>
      <c r="K86">
        <f t="shared" si="17"/>
        <v>79</v>
      </c>
      <c r="L86">
        <f t="shared" si="18"/>
        <v>1</v>
      </c>
      <c r="M86">
        <f t="shared" si="19"/>
        <v>79</v>
      </c>
      <c r="N86">
        <f t="shared" si="20"/>
        <v>11</v>
      </c>
      <c r="O86">
        <f t="shared" si="21"/>
        <v>11</v>
      </c>
    </row>
  </sheetData>
  <sortState ref="A2:D86">
    <sortCondition descending="1" ref="B2:B86"/>
    <sortCondition descending="1" ref="C2:C86"/>
    <sortCondition descending="1" ref="D2:D8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Nixon</dc:creator>
  <cp:lastModifiedBy>55115247</cp:lastModifiedBy>
  <dcterms:created xsi:type="dcterms:W3CDTF">2015-08-25T14:45:26Z</dcterms:created>
  <dcterms:modified xsi:type="dcterms:W3CDTF">2016-03-27T16:50:44Z</dcterms:modified>
</cp:coreProperties>
</file>