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17955" windowHeight="82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O96" i="1" l="1"/>
  <c r="AO97" i="1" s="1"/>
  <c r="AO98" i="1" s="1"/>
  <c r="AO99" i="1" s="1"/>
  <c r="AO95" i="1"/>
  <c r="AN94" i="1"/>
  <c r="AN95" i="1" s="1"/>
  <c r="AN96" i="1" s="1"/>
  <c r="AN97" i="1" s="1"/>
  <c r="AN98" i="1" s="1"/>
  <c r="AN99" i="1" s="1"/>
  <c r="AM93" i="1"/>
  <c r="AM94" i="1" s="1"/>
  <c r="AM95" i="1" s="1"/>
  <c r="AM96" i="1" s="1"/>
  <c r="AM97" i="1" s="1"/>
  <c r="AM98" i="1" s="1"/>
  <c r="AM99" i="1" s="1"/>
  <c r="AL92" i="1"/>
  <c r="AL93" i="1" s="1"/>
  <c r="AL94" i="1" s="1"/>
  <c r="AL95" i="1" s="1"/>
  <c r="AL96" i="1" s="1"/>
  <c r="AL97" i="1" s="1"/>
  <c r="AL98" i="1" s="1"/>
  <c r="AL99" i="1" s="1"/>
  <c r="AK89" i="1"/>
  <c r="AK90" i="1" s="1"/>
  <c r="AP88" i="1"/>
  <c r="AK88" i="1"/>
  <c r="AO82" i="1"/>
  <c r="AO83" i="1" s="1"/>
  <c r="AO84" i="1" s="1"/>
  <c r="AO85" i="1" s="1"/>
  <c r="AO81" i="1"/>
  <c r="AN80" i="1"/>
  <c r="AN81" i="1" s="1"/>
  <c r="AN82" i="1" s="1"/>
  <c r="AN83" i="1" s="1"/>
  <c r="AN84" i="1" s="1"/>
  <c r="AN85" i="1" s="1"/>
  <c r="AM79" i="1"/>
  <c r="AM80" i="1" s="1"/>
  <c r="AM81" i="1" s="1"/>
  <c r="AM82" i="1" s="1"/>
  <c r="AM83" i="1" s="1"/>
  <c r="AM84" i="1" s="1"/>
  <c r="AM85" i="1" s="1"/>
  <c r="AL78" i="1"/>
  <c r="AL79" i="1" s="1"/>
  <c r="AL80" i="1" s="1"/>
  <c r="AL81" i="1" s="1"/>
  <c r="AL82" i="1" s="1"/>
  <c r="AL83" i="1" s="1"/>
  <c r="AL84" i="1" s="1"/>
  <c r="AL85" i="1" s="1"/>
  <c r="AK75" i="1"/>
  <c r="AK76" i="1" s="1"/>
  <c r="AK74" i="1"/>
  <c r="AP74" i="1" s="1"/>
  <c r="AO67" i="1"/>
  <c r="AO68" i="1" s="1"/>
  <c r="AO69" i="1" s="1"/>
  <c r="AO70" i="1" s="1"/>
  <c r="AO71" i="1" s="1"/>
  <c r="AN67" i="1"/>
  <c r="AN68" i="1" s="1"/>
  <c r="AN69" i="1" s="1"/>
  <c r="AN70" i="1" s="1"/>
  <c r="AN71" i="1" s="1"/>
  <c r="AN66" i="1"/>
  <c r="AM65" i="1"/>
  <c r="AM66" i="1" s="1"/>
  <c r="AM67" i="1" s="1"/>
  <c r="AM68" i="1" s="1"/>
  <c r="AM69" i="1" s="1"/>
  <c r="AM70" i="1" s="1"/>
  <c r="AM71" i="1" s="1"/>
  <c r="AL64" i="1"/>
  <c r="AL65" i="1" s="1"/>
  <c r="AL66" i="1" s="1"/>
  <c r="AL67" i="1" s="1"/>
  <c r="AL68" i="1" s="1"/>
  <c r="AL69" i="1" s="1"/>
  <c r="AL70" i="1" s="1"/>
  <c r="AL71" i="1" s="1"/>
  <c r="AK61" i="1"/>
  <c r="AK62" i="1" s="1"/>
  <c r="AP60" i="1"/>
  <c r="AK60" i="1"/>
  <c r="AO54" i="1"/>
  <c r="AO55" i="1" s="1"/>
  <c r="AO56" i="1" s="1"/>
  <c r="AO57" i="1" s="1"/>
  <c r="AO53" i="1"/>
  <c r="AN52" i="1"/>
  <c r="AN53" i="1" s="1"/>
  <c r="AN54" i="1" s="1"/>
  <c r="AN55" i="1" s="1"/>
  <c r="AN56" i="1" s="1"/>
  <c r="AN57" i="1" s="1"/>
  <c r="AM51" i="1"/>
  <c r="AM52" i="1" s="1"/>
  <c r="AM53" i="1" s="1"/>
  <c r="AM54" i="1" s="1"/>
  <c r="AM55" i="1" s="1"/>
  <c r="AM56" i="1" s="1"/>
  <c r="AM57" i="1" s="1"/>
  <c r="AL50" i="1"/>
  <c r="AL51" i="1" s="1"/>
  <c r="AL52" i="1" s="1"/>
  <c r="AL53" i="1" s="1"/>
  <c r="AL54" i="1" s="1"/>
  <c r="AL55" i="1" s="1"/>
  <c r="AL56" i="1" s="1"/>
  <c r="AL57" i="1" s="1"/>
  <c r="AK47" i="1"/>
  <c r="AP47" i="1" s="1"/>
  <c r="AP46" i="1"/>
  <c r="AK46" i="1"/>
  <c r="AK32" i="1"/>
  <c r="AN40" i="1"/>
  <c r="AN41" i="1" s="1"/>
  <c r="AN42" i="1" s="1"/>
  <c r="AN43" i="1" s="1"/>
  <c r="AO39" i="1"/>
  <c r="AO40" i="1" s="1"/>
  <c r="AO41" i="1" s="1"/>
  <c r="AO42" i="1" s="1"/>
  <c r="AO43" i="1" s="1"/>
  <c r="AN39" i="1"/>
  <c r="AN38" i="1"/>
  <c r="AM37" i="1"/>
  <c r="AM38" i="1" s="1"/>
  <c r="AM39" i="1" s="1"/>
  <c r="AM40" i="1" s="1"/>
  <c r="AM41" i="1" s="1"/>
  <c r="AM42" i="1" s="1"/>
  <c r="AM43" i="1" s="1"/>
  <c r="AL36" i="1"/>
  <c r="AL37" i="1" s="1"/>
  <c r="AL38" i="1" s="1"/>
  <c r="AL39" i="1" s="1"/>
  <c r="AL40" i="1" s="1"/>
  <c r="AL41" i="1" s="1"/>
  <c r="AL42" i="1" s="1"/>
  <c r="AL43" i="1" s="1"/>
  <c r="AP32" i="1"/>
  <c r="AK33" i="1"/>
  <c r="AP19" i="1"/>
  <c r="AP20" i="1"/>
  <c r="AP21" i="1"/>
  <c r="AP22" i="1"/>
  <c r="AP23" i="1"/>
  <c r="AP24" i="1"/>
  <c r="AP25" i="1"/>
  <c r="AP26" i="1"/>
  <c r="AP27" i="1"/>
  <c r="AP28" i="1"/>
  <c r="AP29" i="1"/>
  <c r="AP18" i="1"/>
  <c r="AO26" i="1"/>
  <c r="AO27" i="1" s="1"/>
  <c r="AO28" i="1" s="1"/>
  <c r="AO29" i="1" s="1"/>
  <c r="AO25" i="1"/>
  <c r="AN25" i="1"/>
  <c r="AN26" i="1" s="1"/>
  <c r="AN27" i="1" s="1"/>
  <c r="AN28" i="1" s="1"/>
  <c r="AN29" i="1" s="1"/>
  <c r="AN24" i="1"/>
  <c r="AM23" i="1"/>
  <c r="AM24" i="1" s="1"/>
  <c r="AM25" i="1" s="1"/>
  <c r="AM26" i="1" s="1"/>
  <c r="AM27" i="1" s="1"/>
  <c r="AM28" i="1" s="1"/>
  <c r="AM29" i="1" s="1"/>
  <c r="AL22" i="1"/>
  <c r="AL23" i="1" s="1"/>
  <c r="AL24" i="1" s="1"/>
  <c r="AL25" i="1" s="1"/>
  <c r="AL26" i="1" s="1"/>
  <c r="AL27" i="1" s="1"/>
  <c r="AL28" i="1" s="1"/>
  <c r="AL29" i="1" s="1"/>
  <c r="AO7" i="1"/>
  <c r="AN12" i="1"/>
  <c r="AN13" i="1" s="1"/>
  <c r="AN14" i="1" s="1"/>
  <c r="AN15" i="1" s="1"/>
  <c r="AM10" i="1"/>
  <c r="AM11" i="1" s="1"/>
  <c r="AM12" i="1" s="1"/>
  <c r="AM13" i="1" s="1"/>
  <c r="AM14" i="1" s="1"/>
  <c r="AM15" i="1" s="1"/>
  <c r="AL9" i="1"/>
  <c r="AL10" i="1" s="1"/>
  <c r="AL11" i="1" s="1"/>
  <c r="AL12" i="1" s="1"/>
  <c r="AL13" i="1" s="1"/>
  <c r="AL14" i="1" s="1"/>
  <c r="AL15" i="1" s="1"/>
  <c r="AK9" i="1"/>
  <c r="AK10" i="1" s="1"/>
  <c r="AK11" i="1" s="1"/>
  <c r="AK12" i="1" s="1"/>
  <c r="AK13" i="1" s="1"/>
  <c r="AK14" i="1" s="1"/>
  <c r="AK15" i="1" s="1"/>
  <c r="AO15" i="1" s="1"/>
  <c r="AK18" i="1" s="1"/>
  <c r="AK19" i="1" s="1"/>
  <c r="AK20" i="1" s="1"/>
  <c r="AK21" i="1" s="1"/>
  <c r="AK22" i="1" s="1"/>
  <c r="AK23" i="1" s="1"/>
  <c r="AK24" i="1" s="1"/>
  <c r="AK25" i="1" s="1"/>
  <c r="AK26" i="1" s="1"/>
  <c r="AK27" i="1" s="1"/>
  <c r="AK28" i="1" s="1"/>
  <c r="AK29" i="1" s="1"/>
  <c r="AK8" i="1"/>
  <c r="AO8" i="1" s="1"/>
  <c r="AG95" i="1"/>
  <c r="AG96" i="1" s="1"/>
  <c r="AG97" i="1" s="1"/>
  <c r="AG98" i="1" s="1"/>
  <c r="AG99" i="1" s="1"/>
  <c r="AF94" i="1"/>
  <c r="AF95" i="1" s="1"/>
  <c r="AF96" i="1" s="1"/>
  <c r="AF97" i="1" s="1"/>
  <c r="AF98" i="1" s="1"/>
  <c r="AF99" i="1" s="1"/>
  <c r="AE93" i="1"/>
  <c r="AE94" i="1" s="1"/>
  <c r="AE95" i="1" s="1"/>
  <c r="AE96" i="1" s="1"/>
  <c r="AE97" i="1" s="1"/>
  <c r="AE98" i="1" s="1"/>
  <c r="AE99" i="1" s="1"/>
  <c r="AD92" i="1"/>
  <c r="AD93" i="1" s="1"/>
  <c r="AD94" i="1" s="1"/>
  <c r="AD95" i="1" s="1"/>
  <c r="AD96" i="1" s="1"/>
  <c r="AD97" i="1" s="1"/>
  <c r="AD98" i="1" s="1"/>
  <c r="AD99" i="1" s="1"/>
  <c r="AG81" i="1"/>
  <c r="AG82" i="1" s="1"/>
  <c r="AG83" i="1" s="1"/>
  <c r="AG84" i="1" s="1"/>
  <c r="AG85" i="1" s="1"/>
  <c r="AF80" i="1"/>
  <c r="AF81" i="1" s="1"/>
  <c r="AF82" i="1" s="1"/>
  <c r="AF83" i="1" s="1"/>
  <c r="AF84" i="1" s="1"/>
  <c r="AF85" i="1" s="1"/>
  <c r="AE79" i="1"/>
  <c r="AE80" i="1" s="1"/>
  <c r="AE81" i="1" s="1"/>
  <c r="AE82" i="1" s="1"/>
  <c r="AE83" i="1" s="1"/>
  <c r="AE84" i="1" s="1"/>
  <c r="AE85" i="1" s="1"/>
  <c r="AD78" i="1"/>
  <c r="AD79" i="1" s="1"/>
  <c r="AD80" i="1" s="1"/>
  <c r="AD81" i="1" s="1"/>
  <c r="AD82" i="1" s="1"/>
  <c r="AD83" i="1" s="1"/>
  <c r="AD84" i="1" s="1"/>
  <c r="AD85" i="1" s="1"/>
  <c r="AG67" i="1"/>
  <c r="AG68" i="1" s="1"/>
  <c r="AG69" i="1" s="1"/>
  <c r="AG70" i="1" s="1"/>
  <c r="AG71" i="1" s="1"/>
  <c r="AF67" i="1"/>
  <c r="AF68" i="1" s="1"/>
  <c r="AF69" i="1" s="1"/>
  <c r="AF70" i="1" s="1"/>
  <c r="AF71" i="1" s="1"/>
  <c r="AF66" i="1"/>
  <c r="AE65" i="1"/>
  <c r="AE66" i="1" s="1"/>
  <c r="AE67" i="1" s="1"/>
  <c r="AE68" i="1" s="1"/>
  <c r="AE69" i="1" s="1"/>
  <c r="AE70" i="1" s="1"/>
  <c r="AE71" i="1" s="1"/>
  <c r="AD65" i="1"/>
  <c r="AD66" i="1" s="1"/>
  <c r="AD67" i="1" s="1"/>
  <c r="AD68" i="1" s="1"/>
  <c r="AD69" i="1" s="1"/>
  <c r="AD70" i="1" s="1"/>
  <c r="AD71" i="1" s="1"/>
  <c r="AD64" i="1"/>
  <c r="AG53" i="1"/>
  <c r="AG54" i="1" s="1"/>
  <c r="AG55" i="1" s="1"/>
  <c r="AG56" i="1" s="1"/>
  <c r="AG57" i="1" s="1"/>
  <c r="AF52" i="1"/>
  <c r="AF53" i="1" s="1"/>
  <c r="AF54" i="1" s="1"/>
  <c r="AF55" i="1" s="1"/>
  <c r="AF56" i="1" s="1"/>
  <c r="AF57" i="1" s="1"/>
  <c r="AE51" i="1"/>
  <c r="AE52" i="1" s="1"/>
  <c r="AE53" i="1" s="1"/>
  <c r="AE54" i="1" s="1"/>
  <c r="AE55" i="1" s="1"/>
  <c r="AE56" i="1" s="1"/>
  <c r="AE57" i="1" s="1"/>
  <c r="AD50" i="1"/>
  <c r="AD51" i="1" s="1"/>
  <c r="AD52" i="1" s="1"/>
  <c r="AD53" i="1" s="1"/>
  <c r="AD54" i="1" s="1"/>
  <c r="AD55" i="1" s="1"/>
  <c r="AD56" i="1" s="1"/>
  <c r="AD57" i="1" s="1"/>
  <c r="AG39" i="1"/>
  <c r="AG40" i="1" s="1"/>
  <c r="AG41" i="1" s="1"/>
  <c r="AG42" i="1" s="1"/>
  <c r="AG43" i="1" s="1"/>
  <c r="AF38" i="1"/>
  <c r="AF39" i="1" s="1"/>
  <c r="AF40" i="1" s="1"/>
  <c r="AF41" i="1" s="1"/>
  <c r="AF42" i="1" s="1"/>
  <c r="AF43" i="1" s="1"/>
  <c r="AE37" i="1"/>
  <c r="AE38" i="1" s="1"/>
  <c r="AE39" i="1" s="1"/>
  <c r="AE40" i="1" s="1"/>
  <c r="AE41" i="1" s="1"/>
  <c r="AE42" i="1" s="1"/>
  <c r="AE43" i="1" s="1"/>
  <c r="AD36" i="1"/>
  <c r="AD37" i="1" s="1"/>
  <c r="AD38" i="1" s="1"/>
  <c r="AD39" i="1" s="1"/>
  <c r="AD40" i="1" s="1"/>
  <c r="AD41" i="1" s="1"/>
  <c r="AD42" i="1" s="1"/>
  <c r="AD43" i="1" s="1"/>
  <c r="AG26" i="1"/>
  <c r="AG27" i="1" s="1"/>
  <c r="AG28" i="1" s="1"/>
  <c r="AG29" i="1" s="1"/>
  <c r="AG25" i="1"/>
  <c r="AF24" i="1"/>
  <c r="AF25" i="1" s="1"/>
  <c r="AF26" i="1" s="1"/>
  <c r="AF27" i="1" s="1"/>
  <c r="AF28" i="1" s="1"/>
  <c r="AF29" i="1" s="1"/>
  <c r="AE23" i="1"/>
  <c r="AE24" i="1" s="1"/>
  <c r="AE25" i="1" s="1"/>
  <c r="AE26" i="1" s="1"/>
  <c r="AE27" i="1" s="1"/>
  <c r="AE28" i="1" s="1"/>
  <c r="AE29" i="1" s="1"/>
  <c r="AD22" i="1"/>
  <c r="AD23" i="1" s="1"/>
  <c r="AD24" i="1" s="1"/>
  <c r="AD25" i="1" s="1"/>
  <c r="AD26" i="1" s="1"/>
  <c r="AD27" i="1" s="1"/>
  <c r="AD28" i="1" s="1"/>
  <c r="AD29" i="1" s="1"/>
  <c r="AG7" i="1"/>
  <c r="AF11" i="1"/>
  <c r="AF12" i="1" s="1"/>
  <c r="AF13" i="1" s="1"/>
  <c r="AF14" i="1" s="1"/>
  <c r="AF15" i="1" s="1"/>
  <c r="AE10" i="1"/>
  <c r="AE11" i="1" s="1"/>
  <c r="AE12" i="1" s="1"/>
  <c r="AE13" i="1" s="1"/>
  <c r="AE14" i="1" s="1"/>
  <c r="AE15" i="1" s="1"/>
  <c r="AD9" i="1"/>
  <c r="AD10" i="1" s="1"/>
  <c r="AD11" i="1" s="1"/>
  <c r="AD12" i="1" s="1"/>
  <c r="AD13" i="1" s="1"/>
  <c r="AD14" i="1" s="1"/>
  <c r="AD15" i="1" s="1"/>
  <c r="AC9" i="1"/>
  <c r="AG9" i="1" s="1"/>
  <c r="AC10" i="1"/>
  <c r="AC11" i="1" s="1"/>
  <c r="AC12" i="1" s="1"/>
  <c r="AC13" i="1" s="1"/>
  <c r="AC14" i="1" s="1"/>
  <c r="AC15" i="1" s="1"/>
  <c r="AG15" i="1" s="1"/>
  <c r="AC18" i="1" s="1"/>
  <c r="AC8" i="1"/>
  <c r="AG8" i="1" s="1"/>
  <c r="Y98" i="1"/>
  <c r="Y99" i="1" s="1"/>
  <c r="X97" i="1"/>
  <c r="X98" i="1" s="1"/>
  <c r="X99" i="1" s="1"/>
  <c r="X96" i="1"/>
  <c r="W94" i="1"/>
  <c r="W95" i="1" s="1"/>
  <c r="W96" i="1" s="1"/>
  <c r="W97" i="1" s="1"/>
  <c r="W98" i="1" s="1"/>
  <c r="W99" i="1" s="1"/>
  <c r="V92" i="1"/>
  <c r="V93" i="1" s="1"/>
  <c r="V94" i="1" s="1"/>
  <c r="V95" i="1" s="1"/>
  <c r="V96" i="1" s="1"/>
  <c r="V97" i="1" s="1"/>
  <c r="V98" i="1" s="1"/>
  <c r="V99" i="1" s="1"/>
  <c r="Y84" i="1"/>
  <c r="Y85" i="1" s="1"/>
  <c r="X82" i="1"/>
  <c r="X83" i="1" s="1"/>
  <c r="X84" i="1" s="1"/>
  <c r="X85" i="1" s="1"/>
  <c r="W80" i="1"/>
  <c r="W81" i="1" s="1"/>
  <c r="W82" i="1" s="1"/>
  <c r="W83" i="1" s="1"/>
  <c r="W84" i="1" s="1"/>
  <c r="W85" i="1" s="1"/>
  <c r="V78" i="1"/>
  <c r="V79" i="1" s="1"/>
  <c r="V80" i="1" s="1"/>
  <c r="V81" i="1" s="1"/>
  <c r="V82" i="1" s="1"/>
  <c r="V83" i="1" s="1"/>
  <c r="V84" i="1" s="1"/>
  <c r="V85" i="1" s="1"/>
  <c r="Y71" i="1"/>
  <c r="Y70" i="1"/>
  <c r="X68" i="1"/>
  <c r="X69" i="1" s="1"/>
  <c r="X70" i="1" s="1"/>
  <c r="X71" i="1" s="1"/>
  <c r="W66" i="1"/>
  <c r="W67" i="1" s="1"/>
  <c r="W68" i="1" s="1"/>
  <c r="W69" i="1" s="1"/>
  <c r="W70" i="1" s="1"/>
  <c r="W71" i="1" s="1"/>
  <c r="V64" i="1"/>
  <c r="V65" i="1" s="1"/>
  <c r="V66" i="1" s="1"/>
  <c r="V67" i="1" s="1"/>
  <c r="V68" i="1" s="1"/>
  <c r="V69" i="1" s="1"/>
  <c r="V70" i="1" s="1"/>
  <c r="V71" i="1" s="1"/>
  <c r="Y56" i="1"/>
  <c r="Y57" i="1" s="1"/>
  <c r="X54" i="1"/>
  <c r="X55" i="1" s="1"/>
  <c r="X56" i="1" s="1"/>
  <c r="X57" i="1" s="1"/>
  <c r="W52" i="1"/>
  <c r="W53" i="1" s="1"/>
  <c r="W54" i="1" s="1"/>
  <c r="W55" i="1" s="1"/>
  <c r="W56" i="1" s="1"/>
  <c r="W57" i="1" s="1"/>
  <c r="V50" i="1"/>
  <c r="V51" i="1" s="1"/>
  <c r="V52" i="1" s="1"/>
  <c r="V53" i="1" s="1"/>
  <c r="V54" i="1" s="1"/>
  <c r="V55" i="1" s="1"/>
  <c r="V56" i="1" s="1"/>
  <c r="V57" i="1" s="1"/>
  <c r="Y42" i="1"/>
  <c r="Y43" i="1" s="1"/>
  <c r="X40" i="1"/>
  <c r="X41" i="1" s="1"/>
  <c r="X42" i="1" s="1"/>
  <c r="X43" i="1" s="1"/>
  <c r="W38" i="1"/>
  <c r="W39" i="1" s="1"/>
  <c r="W40" i="1" s="1"/>
  <c r="W41" i="1" s="1"/>
  <c r="W42" i="1" s="1"/>
  <c r="W43" i="1" s="1"/>
  <c r="V36" i="1"/>
  <c r="V37" i="1" s="1"/>
  <c r="V38" i="1" s="1"/>
  <c r="V39" i="1" s="1"/>
  <c r="V40" i="1" s="1"/>
  <c r="V41" i="1" s="1"/>
  <c r="V42" i="1" s="1"/>
  <c r="V43" i="1" s="1"/>
  <c r="Y28" i="1"/>
  <c r="Y29" i="1" s="1"/>
  <c r="X26" i="1"/>
  <c r="X27" i="1" s="1"/>
  <c r="X28" i="1" s="1"/>
  <c r="X29" i="1" s="1"/>
  <c r="W25" i="1"/>
  <c r="W26" i="1"/>
  <c r="W27" i="1" s="1"/>
  <c r="W28" i="1" s="1"/>
  <c r="W29" i="1" s="1"/>
  <c r="W24" i="1"/>
  <c r="V22" i="1"/>
  <c r="V23" i="1" s="1"/>
  <c r="V24" i="1" s="1"/>
  <c r="V25" i="1" s="1"/>
  <c r="V26" i="1" s="1"/>
  <c r="V27" i="1" s="1"/>
  <c r="V28" i="1" s="1"/>
  <c r="V29" i="1" s="1"/>
  <c r="Y7" i="1"/>
  <c r="X14" i="1"/>
  <c r="X15" i="1" s="1"/>
  <c r="W12" i="1"/>
  <c r="W13" i="1" s="1"/>
  <c r="W14" i="1" s="1"/>
  <c r="W15" i="1" s="1"/>
  <c r="V10" i="1"/>
  <c r="V11" i="1" s="1"/>
  <c r="V12" i="1" s="1"/>
  <c r="V13" i="1" s="1"/>
  <c r="V14" i="1" s="1"/>
  <c r="V15" i="1" s="1"/>
  <c r="U8" i="1"/>
  <c r="Y8" i="1" s="1"/>
  <c r="AP90" i="1" l="1"/>
  <c r="AK91" i="1"/>
  <c r="AP89" i="1"/>
  <c r="AP76" i="1"/>
  <c r="AK77" i="1"/>
  <c r="AP75" i="1"/>
  <c r="AP62" i="1"/>
  <c r="AK63" i="1"/>
  <c r="AP61" i="1"/>
  <c r="AK48" i="1"/>
  <c r="AK34" i="1"/>
  <c r="AP33" i="1"/>
  <c r="AO11" i="1"/>
  <c r="AO14" i="1"/>
  <c r="AO10" i="1"/>
  <c r="AO13" i="1"/>
  <c r="AO9" i="1"/>
  <c r="AO12" i="1"/>
  <c r="AH18" i="1"/>
  <c r="AC19" i="1"/>
  <c r="AG12" i="1"/>
  <c r="AG11" i="1"/>
  <c r="AG14" i="1"/>
  <c r="AG10" i="1"/>
  <c r="U9" i="1"/>
  <c r="AG13" i="1"/>
  <c r="Q98" i="1"/>
  <c r="Q99" i="1" s="1"/>
  <c r="P96" i="1"/>
  <c r="P97" i="1" s="1"/>
  <c r="P98" i="1" s="1"/>
  <c r="P99" i="1" s="1"/>
  <c r="O94" i="1"/>
  <c r="O95" i="1" s="1"/>
  <c r="O96" i="1" s="1"/>
  <c r="O97" i="1" s="1"/>
  <c r="O98" i="1" s="1"/>
  <c r="O99" i="1" s="1"/>
  <c r="N92" i="1"/>
  <c r="N93" i="1" s="1"/>
  <c r="N94" i="1" s="1"/>
  <c r="N95" i="1" s="1"/>
  <c r="N96" i="1" s="1"/>
  <c r="N97" i="1" s="1"/>
  <c r="N98" i="1" s="1"/>
  <c r="N99" i="1" s="1"/>
  <c r="Q84" i="1"/>
  <c r="Q85" i="1" s="1"/>
  <c r="P82" i="1"/>
  <c r="P83" i="1" s="1"/>
  <c r="P84" i="1" s="1"/>
  <c r="P85" i="1" s="1"/>
  <c r="O80" i="1"/>
  <c r="O81" i="1" s="1"/>
  <c r="O82" i="1" s="1"/>
  <c r="O83" i="1" s="1"/>
  <c r="O84" i="1" s="1"/>
  <c r="O85" i="1" s="1"/>
  <c r="N78" i="1"/>
  <c r="N79" i="1" s="1"/>
  <c r="N80" i="1" s="1"/>
  <c r="N81" i="1" s="1"/>
  <c r="N82" i="1" s="1"/>
  <c r="N83" i="1" s="1"/>
  <c r="N84" i="1" s="1"/>
  <c r="N85" i="1" s="1"/>
  <c r="Q70" i="1"/>
  <c r="Q71" i="1" s="1"/>
  <c r="P68" i="1"/>
  <c r="P69" i="1" s="1"/>
  <c r="P70" i="1" s="1"/>
  <c r="P71" i="1" s="1"/>
  <c r="O66" i="1"/>
  <c r="O67" i="1" s="1"/>
  <c r="O68" i="1" s="1"/>
  <c r="O69" i="1" s="1"/>
  <c r="O70" i="1" s="1"/>
  <c r="O71" i="1" s="1"/>
  <c r="N64" i="1"/>
  <c r="N65" i="1" s="1"/>
  <c r="N66" i="1" s="1"/>
  <c r="N67" i="1" s="1"/>
  <c r="N68" i="1" s="1"/>
  <c r="N69" i="1" s="1"/>
  <c r="N70" i="1" s="1"/>
  <c r="N71" i="1" s="1"/>
  <c r="Q56" i="1"/>
  <c r="Q57" i="1" s="1"/>
  <c r="P54" i="1"/>
  <c r="P55" i="1" s="1"/>
  <c r="P56" i="1" s="1"/>
  <c r="P57" i="1" s="1"/>
  <c r="O52" i="1"/>
  <c r="O53" i="1" s="1"/>
  <c r="O54" i="1" s="1"/>
  <c r="O55" i="1" s="1"/>
  <c r="O56" i="1" s="1"/>
  <c r="O57" i="1" s="1"/>
  <c r="N50" i="1"/>
  <c r="N51" i="1" s="1"/>
  <c r="N52" i="1" s="1"/>
  <c r="N53" i="1" s="1"/>
  <c r="N54" i="1" s="1"/>
  <c r="N55" i="1" s="1"/>
  <c r="N56" i="1" s="1"/>
  <c r="N57" i="1" s="1"/>
  <c r="Q42" i="1"/>
  <c r="Q43" i="1" s="1"/>
  <c r="P40" i="1"/>
  <c r="P41" i="1" s="1"/>
  <c r="P42" i="1" s="1"/>
  <c r="P43" i="1" s="1"/>
  <c r="O38" i="1"/>
  <c r="O39" i="1" s="1"/>
  <c r="O40" i="1" s="1"/>
  <c r="O41" i="1" s="1"/>
  <c r="O42" i="1" s="1"/>
  <c r="O43" i="1" s="1"/>
  <c r="N36" i="1"/>
  <c r="N37" i="1" s="1"/>
  <c r="N38" i="1" s="1"/>
  <c r="Q28" i="1"/>
  <c r="Q29" i="1" s="1"/>
  <c r="P26" i="1"/>
  <c r="P27" i="1" s="1"/>
  <c r="P28" i="1" s="1"/>
  <c r="P29" i="1" s="1"/>
  <c r="O24" i="1"/>
  <c r="O25" i="1" s="1"/>
  <c r="O26" i="1" s="1"/>
  <c r="O27" i="1" s="1"/>
  <c r="O28" i="1" s="1"/>
  <c r="O29" i="1" s="1"/>
  <c r="N22" i="1"/>
  <c r="N23" i="1" s="1"/>
  <c r="N24" i="1" s="1"/>
  <c r="N25" i="1" s="1"/>
  <c r="N26" i="1" s="1"/>
  <c r="N27" i="1" s="1"/>
  <c r="N28" i="1" s="1"/>
  <c r="N29" i="1" s="1"/>
  <c r="P14" i="1"/>
  <c r="P15" i="1" s="1"/>
  <c r="O12" i="1"/>
  <c r="O13" i="1" s="1"/>
  <c r="O14" i="1" s="1"/>
  <c r="O15" i="1" s="1"/>
  <c r="N10" i="1"/>
  <c r="N11" i="1" s="1"/>
  <c r="N12" i="1" s="1"/>
  <c r="N13" i="1" s="1"/>
  <c r="N14" i="1" s="1"/>
  <c r="N15" i="1" s="1"/>
  <c r="M8" i="1"/>
  <c r="M9" i="1" s="1"/>
  <c r="Q9" i="1" s="1"/>
  <c r="Q7" i="1"/>
  <c r="AK92" i="1" l="1"/>
  <c r="AP91" i="1"/>
  <c r="AP77" i="1"/>
  <c r="AK78" i="1"/>
  <c r="AK64" i="1"/>
  <c r="AP63" i="1"/>
  <c r="AP48" i="1"/>
  <c r="AK49" i="1"/>
  <c r="AP34" i="1"/>
  <c r="AK35" i="1"/>
  <c r="Q8" i="1"/>
  <c r="U10" i="1"/>
  <c r="Y9" i="1"/>
  <c r="N39" i="1"/>
  <c r="N40" i="1" s="1"/>
  <c r="N41" i="1" s="1"/>
  <c r="N42" i="1" s="1"/>
  <c r="N43" i="1" s="1"/>
  <c r="AC20" i="1"/>
  <c r="AH19" i="1"/>
  <c r="M10" i="1"/>
  <c r="F3" i="1"/>
  <c r="F4" i="1" s="1"/>
  <c r="F5" i="1" s="1"/>
  <c r="F6" i="1" s="1"/>
  <c r="AP92" i="1" l="1"/>
  <c r="AK93" i="1"/>
  <c r="AK79" i="1"/>
  <c r="AP78" i="1"/>
  <c r="AK65" i="1"/>
  <c r="AP64" i="1"/>
  <c r="AK50" i="1"/>
  <c r="AP49" i="1"/>
  <c r="AK36" i="1"/>
  <c r="AP35" i="1"/>
  <c r="AC21" i="1"/>
  <c r="AH20" i="1"/>
  <c r="U11" i="1"/>
  <c r="Y10" i="1"/>
  <c r="M11" i="1"/>
  <c r="Q10" i="1"/>
  <c r="AP93" i="1" l="1"/>
  <c r="AK94" i="1"/>
  <c r="AK80" i="1"/>
  <c r="AP79" i="1"/>
  <c r="AK66" i="1"/>
  <c r="AP65" i="1"/>
  <c r="AK51" i="1"/>
  <c r="AP50" i="1"/>
  <c r="AK37" i="1"/>
  <c r="AP36" i="1"/>
  <c r="U12" i="1"/>
  <c r="Y11" i="1"/>
  <c r="AC22" i="1"/>
  <c r="AH21" i="1"/>
  <c r="M12" i="1"/>
  <c r="Q11" i="1"/>
  <c r="AK95" i="1" l="1"/>
  <c r="AP94" i="1"/>
  <c r="AK81" i="1"/>
  <c r="AP80" i="1"/>
  <c r="AK67" i="1"/>
  <c r="AP66" i="1"/>
  <c r="AP51" i="1"/>
  <c r="AK52" i="1"/>
  <c r="AK38" i="1"/>
  <c r="AP37" i="1"/>
  <c r="AC23" i="1"/>
  <c r="AH22" i="1"/>
  <c r="U13" i="1"/>
  <c r="Y12" i="1"/>
  <c r="M13" i="1"/>
  <c r="Q12" i="1"/>
  <c r="AP95" i="1" l="1"/>
  <c r="AK96" i="1"/>
  <c r="AP81" i="1"/>
  <c r="AK82" i="1"/>
  <c r="AP67" i="1"/>
  <c r="AK68" i="1"/>
  <c r="AK53" i="1"/>
  <c r="AP52" i="1"/>
  <c r="AK39" i="1"/>
  <c r="AP38" i="1"/>
  <c r="U14" i="1"/>
  <c r="Y13" i="1"/>
  <c r="AC24" i="1"/>
  <c r="AH23" i="1"/>
  <c r="M14" i="1"/>
  <c r="Q13" i="1"/>
  <c r="AK97" i="1" l="1"/>
  <c r="AP96" i="1"/>
  <c r="AP82" i="1"/>
  <c r="AK83" i="1"/>
  <c r="AK69" i="1"/>
  <c r="AP68" i="1"/>
  <c r="AP53" i="1"/>
  <c r="AK54" i="1"/>
  <c r="AK40" i="1"/>
  <c r="AP39" i="1"/>
  <c r="AC25" i="1"/>
  <c r="AH24" i="1"/>
  <c r="U15" i="1"/>
  <c r="Y15" i="1" s="1"/>
  <c r="U18" i="1" s="1"/>
  <c r="Y14" i="1"/>
  <c r="M15" i="1"/>
  <c r="Q15" i="1" s="1"/>
  <c r="M18" i="1" s="1"/>
  <c r="Q14" i="1"/>
  <c r="AP97" i="1" l="1"/>
  <c r="AK98" i="1"/>
  <c r="AP83" i="1"/>
  <c r="AK84" i="1"/>
  <c r="AP69" i="1"/>
  <c r="AK70" i="1"/>
  <c r="AK55" i="1"/>
  <c r="AP54" i="1"/>
  <c r="AK41" i="1"/>
  <c r="AP40" i="1"/>
  <c r="Z18" i="1"/>
  <c r="U19" i="1"/>
  <c r="M19" i="1"/>
  <c r="R18" i="1"/>
  <c r="AC26" i="1"/>
  <c r="AH25" i="1"/>
  <c r="AK99" i="1" l="1"/>
  <c r="AP99" i="1" s="1"/>
  <c r="AP98" i="1"/>
  <c r="AK85" i="1"/>
  <c r="AP85" i="1" s="1"/>
  <c r="AP84" i="1"/>
  <c r="AK71" i="1"/>
  <c r="AP71" i="1" s="1"/>
  <c r="AP70" i="1"/>
  <c r="AP55" i="1"/>
  <c r="AK56" i="1"/>
  <c r="AK42" i="1"/>
  <c r="AP41" i="1"/>
  <c r="M20" i="1"/>
  <c r="R19" i="1"/>
  <c r="Z19" i="1"/>
  <c r="U20" i="1"/>
  <c r="AC27" i="1"/>
  <c r="AH26" i="1"/>
  <c r="AK57" i="1" l="1"/>
  <c r="AP57" i="1" s="1"/>
  <c r="AP56" i="1"/>
  <c r="AK43" i="1"/>
  <c r="AP43" i="1" s="1"/>
  <c r="AP42" i="1"/>
  <c r="U21" i="1"/>
  <c r="Z20" i="1"/>
  <c r="AC28" i="1"/>
  <c r="AH27" i="1"/>
  <c r="M21" i="1"/>
  <c r="R20" i="1"/>
  <c r="AC29" i="1" l="1"/>
  <c r="AH29" i="1" s="1"/>
  <c r="AC32" i="1" s="1"/>
  <c r="AH28" i="1"/>
  <c r="M22" i="1"/>
  <c r="R21" i="1"/>
  <c r="U22" i="1"/>
  <c r="Z21" i="1"/>
  <c r="U23" i="1" l="1"/>
  <c r="Z22" i="1"/>
  <c r="M23" i="1"/>
  <c r="R22" i="1"/>
  <c r="AC33" i="1"/>
  <c r="AH32" i="1"/>
  <c r="M24" i="1" l="1"/>
  <c r="R23" i="1"/>
  <c r="AC34" i="1"/>
  <c r="AH33" i="1"/>
  <c r="U24" i="1"/>
  <c r="Z23" i="1"/>
  <c r="AH34" i="1" l="1"/>
  <c r="AC35" i="1"/>
  <c r="U25" i="1"/>
  <c r="Z24" i="1"/>
  <c r="M25" i="1"/>
  <c r="R24" i="1"/>
  <c r="U26" i="1" l="1"/>
  <c r="Z25" i="1"/>
  <c r="AC36" i="1"/>
  <c r="AH35" i="1"/>
  <c r="M26" i="1"/>
  <c r="R25" i="1"/>
  <c r="AC37" i="1" l="1"/>
  <c r="AH36" i="1"/>
  <c r="M27" i="1"/>
  <c r="R26" i="1"/>
  <c r="U27" i="1"/>
  <c r="Z26" i="1"/>
  <c r="M28" i="1" l="1"/>
  <c r="R27" i="1"/>
  <c r="U28" i="1"/>
  <c r="Z27" i="1"/>
  <c r="AC38" i="1"/>
  <c r="AH37" i="1"/>
  <c r="U29" i="1" l="1"/>
  <c r="Z29" i="1" s="1"/>
  <c r="U32" i="1" s="1"/>
  <c r="Z28" i="1"/>
  <c r="AC39" i="1"/>
  <c r="AH38" i="1"/>
  <c r="M29" i="1"/>
  <c r="R29" i="1" s="1"/>
  <c r="M32" i="1" s="1"/>
  <c r="R28" i="1"/>
  <c r="AH39" i="1" l="1"/>
  <c r="AC40" i="1"/>
  <c r="R32" i="1"/>
  <c r="M33" i="1"/>
  <c r="Z32" i="1"/>
  <c r="U33" i="1"/>
  <c r="R33" i="1" l="1"/>
  <c r="M34" i="1"/>
  <c r="U34" i="1"/>
  <c r="Z33" i="1"/>
  <c r="AC41" i="1"/>
  <c r="AH40" i="1"/>
  <c r="Z34" i="1" l="1"/>
  <c r="U35" i="1"/>
  <c r="M35" i="1"/>
  <c r="R34" i="1"/>
  <c r="AH41" i="1"/>
  <c r="AC42" i="1"/>
  <c r="M36" i="1" l="1"/>
  <c r="R35" i="1"/>
  <c r="Z35" i="1"/>
  <c r="U36" i="1"/>
  <c r="AC43" i="1"/>
  <c r="AH43" i="1" s="1"/>
  <c r="AC46" i="1" s="1"/>
  <c r="AH42" i="1"/>
  <c r="AH46" i="1" l="1"/>
  <c r="AC47" i="1"/>
  <c r="U37" i="1"/>
  <c r="Z36" i="1"/>
  <c r="M37" i="1"/>
  <c r="R36" i="1"/>
  <c r="AH47" i="1" l="1"/>
  <c r="AC48" i="1"/>
  <c r="M38" i="1"/>
  <c r="R37" i="1"/>
  <c r="Z37" i="1"/>
  <c r="U38" i="1"/>
  <c r="AH48" i="1" l="1"/>
  <c r="AC49" i="1"/>
  <c r="Z38" i="1"/>
  <c r="U39" i="1"/>
  <c r="M39" i="1"/>
  <c r="R38" i="1"/>
  <c r="AC50" i="1" l="1"/>
  <c r="AH49" i="1"/>
  <c r="Z39" i="1"/>
  <c r="U40" i="1"/>
  <c r="M40" i="1"/>
  <c r="R39" i="1"/>
  <c r="AC51" i="1" l="1"/>
  <c r="AH50" i="1"/>
  <c r="M41" i="1"/>
  <c r="R40" i="1"/>
  <c r="U41" i="1"/>
  <c r="Z40" i="1"/>
  <c r="AC52" i="1" l="1"/>
  <c r="AH51" i="1"/>
  <c r="Z41" i="1"/>
  <c r="U42" i="1"/>
  <c r="M42" i="1"/>
  <c r="R41" i="1"/>
  <c r="AC53" i="1" l="1"/>
  <c r="AH52" i="1"/>
  <c r="Z42" i="1"/>
  <c r="U43" i="1"/>
  <c r="Z43" i="1" s="1"/>
  <c r="U46" i="1" s="1"/>
  <c r="M43" i="1"/>
  <c r="R43" i="1" s="1"/>
  <c r="M46" i="1" s="1"/>
  <c r="R42" i="1"/>
  <c r="AH53" i="1" l="1"/>
  <c r="AC54" i="1"/>
  <c r="U47" i="1"/>
  <c r="Z46" i="1"/>
  <c r="R46" i="1"/>
  <c r="M47" i="1"/>
  <c r="AC55" i="1" l="1"/>
  <c r="AH54" i="1"/>
  <c r="M48" i="1"/>
  <c r="R47" i="1"/>
  <c r="U48" i="1"/>
  <c r="Z47" i="1"/>
  <c r="AH55" i="1" l="1"/>
  <c r="AC56" i="1"/>
  <c r="U49" i="1"/>
  <c r="Z48" i="1"/>
  <c r="M49" i="1"/>
  <c r="R48" i="1"/>
  <c r="AC57" i="1" l="1"/>
  <c r="AH57" i="1" s="1"/>
  <c r="AC60" i="1" s="1"/>
  <c r="AH56" i="1"/>
  <c r="M50" i="1"/>
  <c r="R49" i="1"/>
  <c r="Z49" i="1"/>
  <c r="U50" i="1"/>
  <c r="AH60" i="1" l="1"/>
  <c r="AC61" i="1"/>
  <c r="U51" i="1"/>
  <c r="Z50" i="1"/>
  <c r="M51" i="1"/>
  <c r="R50" i="1"/>
  <c r="AC62" i="1" l="1"/>
  <c r="AH61" i="1"/>
  <c r="M52" i="1"/>
  <c r="R51" i="1"/>
  <c r="U52" i="1"/>
  <c r="Z51" i="1"/>
  <c r="AH62" i="1" l="1"/>
  <c r="AC63" i="1"/>
  <c r="U53" i="1"/>
  <c r="Z52" i="1"/>
  <c r="M53" i="1"/>
  <c r="R52" i="1"/>
  <c r="AC64" i="1" l="1"/>
  <c r="AH63" i="1"/>
  <c r="M54" i="1"/>
  <c r="R53" i="1"/>
  <c r="U54" i="1"/>
  <c r="Z53" i="1"/>
  <c r="AH64" i="1" l="1"/>
  <c r="AC65" i="1"/>
  <c r="U55" i="1"/>
  <c r="Z54" i="1"/>
  <c r="M55" i="1"/>
  <c r="R54" i="1"/>
  <c r="AC66" i="1" l="1"/>
  <c r="AH65" i="1"/>
  <c r="M56" i="1"/>
  <c r="R55" i="1"/>
  <c r="Z55" i="1"/>
  <c r="U56" i="1"/>
  <c r="AC67" i="1" l="1"/>
  <c r="AH66" i="1"/>
  <c r="U57" i="1"/>
  <c r="Z57" i="1" s="1"/>
  <c r="U60" i="1" s="1"/>
  <c r="Z56" i="1"/>
  <c r="M57" i="1"/>
  <c r="R57" i="1" s="1"/>
  <c r="M60" i="1" s="1"/>
  <c r="R56" i="1"/>
  <c r="AH67" i="1" l="1"/>
  <c r="AC68" i="1"/>
  <c r="M61" i="1"/>
  <c r="R60" i="1"/>
  <c r="U61" i="1"/>
  <c r="Z60" i="1"/>
  <c r="AC69" i="1" l="1"/>
  <c r="AH68" i="1"/>
  <c r="Z61" i="1"/>
  <c r="U62" i="1"/>
  <c r="M62" i="1"/>
  <c r="R61" i="1"/>
  <c r="AH69" i="1" l="1"/>
  <c r="AC70" i="1"/>
  <c r="M63" i="1"/>
  <c r="R62" i="1"/>
  <c r="Z62" i="1"/>
  <c r="U63" i="1"/>
  <c r="AC71" i="1" l="1"/>
  <c r="AH71" i="1" s="1"/>
  <c r="AC74" i="1" s="1"/>
  <c r="AH70" i="1"/>
  <c r="U64" i="1"/>
  <c r="Z63" i="1"/>
  <c r="R63" i="1"/>
  <c r="M64" i="1"/>
  <c r="AH74" i="1" l="1"/>
  <c r="AC75" i="1"/>
  <c r="M65" i="1"/>
  <c r="R64" i="1"/>
  <c r="Z64" i="1"/>
  <c r="U65" i="1"/>
  <c r="AC76" i="1" l="1"/>
  <c r="AH75" i="1"/>
  <c r="U66" i="1"/>
  <c r="Z65" i="1"/>
  <c r="M66" i="1"/>
  <c r="R65" i="1"/>
  <c r="AH76" i="1" l="1"/>
  <c r="AC77" i="1"/>
  <c r="M67" i="1"/>
  <c r="R66" i="1"/>
  <c r="U67" i="1"/>
  <c r="Z66" i="1"/>
  <c r="AH77" i="1" l="1"/>
  <c r="AC78" i="1"/>
  <c r="U68" i="1"/>
  <c r="Z67" i="1"/>
  <c r="M68" i="1"/>
  <c r="R67" i="1"/>
  <c r="AH78" i="1" l="1"/>
  <c r="AC79" i="1"/>
  <c r="M69" i="1"/>
  <c r="R68" i="1"/>
  <c r="U69" i="1"/>
  <c r="Z68" i="1"/>
  <c r="AC80" i="1" l="1"/>
  <c r="AH79" i="1"/>
  <c r="Z69" i="1"/>
  <c r="U70" i="1"/>
  <c r="R69" i="1"/>
  <c r="M70" i="1"/>
  <c r="AC81" i="1" l="1"/>
  <c r="AH80" i="1"/>
  <c r="R70" i="1"/>
  <c r="M71" i="1"/>
  <c r="R71" i="1" s="1"/>
  <c r="M74" i="1" s="1"/>
  <c r="U71" i="1"/>
  <c r="Z71" i="1" s="1"/>
  <c r="U74" i="1" s="1"/>
  <c r="Z70" i="1"/>
  <c r="AH81" i="1" l="1"/>
  <c r="AC82" i="1"/>
  <c r="U75" i="1"/>
  <c r="Z74" i="1"/>
  <c r="M75" i="1"/>
  <c r="R74" i="1"/>
  <c r="AC83" i="1" l="1"/>
  <c r="AH82" i="1"/>
  <c r="M76" i="1"/>
  <c r="R75" i="1"/>
  <c r="Z75" i="1"/>
  <c r="U76" i="1"/>
  <c r="AH83" i="1" l="1"/>
  <c r="AC84" i="1"/>
  <c r="Z76" i="1"/>
  <c r="U77" i="1"/>
  <c r="M77" i="1"/>
  <c r="R76" i="1"/>
  <c r="AC85" i="1" l="1"/>
  <c r="AH85" i="1" s="1"/>
  <c r="AC88" i="1" s="1"/>
  <c r="AH84" i="1"/>
  <c r="M78" i="1"/>
  <c r="R77" i="1"/>
  <c r="Z77" i="1"/>
  <c r="U78" i="1"/>
  <c r="AC89" i="1" l="1"/>
  <c r="AH88" i="1"/>
  <c r="U79" i="1"/>
  <c r="Z78" i="1"/>
  <c r="M79" i="1"/>
  <c r="R78" i="1"/>
  <c r="AC90" i="1" l="1"/>
  <c r="AH89" i="1"/>
  <c r="M80" i="1"/>
  <c r="R79" i="1"/>
  <c r="U80" i="1"/>
  <c r="Z79" i="1"/>
  <c r="AH90" i="1" l="1"/>
  <c r="AC91" i="1"/>
  <c r="U81" i="1"/>
  <c r="Z80" i="1"/>
  <c r="M81" i="1"/>
  <c r="R80" i="1"/>
  <c r="AH91" i="1" l="1"/>
  <c r="AC92" i="1"/>
  <c r="M82" i="1"/>
  <c r="R81" i="1"/>
  <c r="U82" i="1"/>
  <c r="Z81" i="1"/>
  <c r="AC93" i="1" l="1"/>
  <c r="AH92" i="1"/>
  <c r="U83" i="1"/>
  <c r="Z82" i="1"/>
  <c r="R82" i="1"/>
  <c r="M83" i="1"/>
  <c r="AC94" i="1" l="1"/>
  <c r="AH93" i="1"/>
  <c r="M84" i="1"/>
  <c r="R83" i="1"/>
  <c r="Z83" i="1"/>
  <c r="U84" i="1"/>
  <c r="AC95" i="1" l="1"/>
  <c r="AH94" i="1"/>
  <c r="U85" i="1"/>
  <c r="Z85" i="1" s="1"/>
  <c r="U88" i="1" s="1"/>
  <c r="Z84" i="1"/>
  <c r="M85" i="1"/>
  <c r="R85" i="1" s="1"/>
  <c r="M88" i="1" s="1"/>
  <c r="R84" i="1"/>
  <c r="AH95" i="1" l="1"/>
  <c r="AC96" i="1"/>
  <c r="M89" i="1"/>
  <c r="R88" i="1"/>
  <c r="Z88" i="1"/>
  <c r="U89" i="1"/>
  <c r="AC97" i="1" l="1"/>
  <c r="AH96" i="1"/>
  <c r="Z89" i="1"/>
  <c r="U90" i="1"/>
  <c r="R89" i="1"/>
  <c r="M90" i="1"/>
  <c r="AH97" i="1" l="1"/>
  <c r="AC98" i="1"/>
  <c r="R90" i="1"/>
  <c r="M91" i="1"/>
  <c r="U91" i="1"/>
  <c r="Z90" i="1"/>
  <c r="AC99" i="1" l="1"/>
  <c r="AH99" i="1" s="1"/>
  <c r="AH98" i="1"/>
  <c r="R91" i="1"/>
  <c r="M92" i="1"/>
  <c r="U92" i="1"/>
  <c r="Z91" i="1"/>
  <c r="M93" i="1" l="1"/>
  <c r="R92" i="1"/>
  <c r="U93" i="1"/>
  <c r="Z92" i="1"/>
  <c r="U94" i="1" l="1"/>
  <c r="Z93" i="1"/>
  <c r="M94" i="1"/>
  <c r="R93" i="1"/>
  <c r="M95" i="1" l="1"/>
  <c r="R94" i="1"/>
  <c r="U95" i="1"/>
  <c r="Z94" i="1"/>
  <c r="U96" i="1" l="1"/>
  <c r="Z95" i="1"/>
  <c r="R95" i="1"/>
  <c r="M96" i="1"/>
  <c r="M97" i="1" l="1"/>
  <c r="R96" i="1"/>
  <c r="U97" i="1"/>
  <c r="Z96" i="1"/>
  <c r="Z97" i="1" l="1"/>
  <c r="U98" i="1"/>
  <c r="R97" i="1"/>
  <c r="M98" i="1"/>
  <c r="R98" i="1" l="1"/>
  <c r="M99" i="1"/>
  <c r="R99" i="1" s="1"/>
  <c r="Z98" i="1"/>
  <c r="U99" i="1"/>
  <c r="Z99" i="1" s="1"/>
</calcChain>
</file>

<file path=xl/sharedStrings.xml><?xml version="1.0" encoding="utf-8"?>
<sst xmlns="http://schemas.openxmlformats.org/spreadsheetml/2006/main" count="205" uniqueCount="24">
  <si>
    <t>0hrs</t>
  </si>
  <si>
    <t>4hrs</t>
  </si>
  <si>
    <t>8hrs</t>
  </si>
  <si>
    <t>12hrs</t>
  </si>
  <si>
    <t>16hrs</t>
  </si>
  <si>
    <t>There are many things that can effect</t>
  </si>
  <si>
    <t xml:space="preserve">the half life and the effectiveness </t>
  </si>
  <si>
    <t>are the metabolic rate of the person</t>
  </si>
  <si>
    <t>using the drug.</t>
  </si>
  <si>
    <t>one of the most important factors</t>
  </si>
  <si>
    <t>Hours</t>
  </si>
  <si>
    <t>Half Life</t>
  </si>
  <si>
    <t>IN BODY</t>
  </si>
  <si>
    <t>HOURS</t>
  </si>
  <si>
    <t>Dose 1</t>
  </si>
  <si>
    <t>Dose2</t>
  </si>
  <si>
    <t>Dose3</t>
  </si>
  <si>
    <t>Dose4</t>
  </si>
  <si>
    <t>Dose 5</t>
  </si>
  <si>
    <t xml:space="preserve">Hours </t>
  </si>
  <si>
    <t>Dose1``</t>
  </si>
  <si>
    <t>Dose5</t>
  </si>
  <si>
    <t>Dose1</t>
  </si>
  <si>
    <t>Amount of Drug in Body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</si>
</sst>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0"/>
  </numFmts>
  <fonts count="1" x14ac:knownFonts="1">
    <font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1" xfId="0" applyFill="1" applyBorder="1"/>
    <xf numFmtId="0" fontId="0" fillId="3" borderId="1" xfId="0" applyFill="1" applyBorder="1"/>
    <xf numFmtId="0" fontId="0" fillId="2" borderId="2" xfId="0" applyFill="1" applyBorder="1"/>
    <xf numFmtId="0" fontId="0" fillId="0" borderId="0" xfId="0" applyFill="1" applyBorder="1"/>
    <xf numFmtId="0" fontId="0" fillId="3" borderId="2" xfId="0" applyFill="1" applyBorder="1"/>
    <xf numFmtId="0" fontId="0" fillId="4" borderId="1" xfId="0" applyFill="1" applyBorder="1"/>
    <xf numFmtId="0" fontId="0" fillId="5" borderId="1" xfId="0" applyFill="1" applyBorder="1"/>
    <xf numFmtId="0" fontId="0" fillId="7" borderId="1" xfId="0" applyFill="1" applyBorder="1"/>
    <xf numFmtId="0" fontId="0" fillId="7" borderId="2" xfId="0" applyFill="1" applyBorder="1"/>
    <xf numFmtId="0" fontId="0" fillId="6" borderId="1" xfId="0" applyFill="1" applyBorder="1"/>
    <xf numFmtId="0" fontId="0" fillId="8" borderId="1" xfId="0" applyFill="1" applyBorder="1"/>
    <xf numFmtId="0" fontId="0" fillId="6" borderId="2" xfId="0" applyFill="1" applyBorder="1"/>
    <xf numFmtId="0" fontId="0" fillId="9" borderId="1" xfId="0" applyFill="1" applyBorder="1"/>
    <xf numFmtId="0" fontId="0" fillId="10" borderId="1" xfId="0" applyFill="1" applyBorder="1"/>
    <xf numFmtId="0" fontId="0" fillId="9" borderId="2" xfId="0" applyFill="1" applyBorder="1"/>
    <xf numFmtId="164" fontId="0" fillId="0" borderId="0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The</a:t>
            </a:r>
            <a:r>
              <a:rPr lang="en-US" baseline="0"/>
              <a:t> time it will take for one dose of </a:t>
            </a:r>
            <a:r>
              <a:rPr lang="en-US" sz="1800" b="1" u="none">
                <a:effectLst/>
              </a:rPr>
              <a:t>Cormathzadrine to die down.</a:t>
            </a:r>
            <a:endParaRPr lang="en-GB" sz="1800" b="1" u="none">
              <a:effectLst/>
            </a:endParaRPr>
          </a:p>
          <a:p>
            <a:pPr>
              <a:defRPr/>
            </a:pPr>
            <a:r>
              <a:rPr lang="en-US" sz="2000">
                <a:effectLst/>
              </a:rPr>
              <a:t> </a:t>
            </a:r>
            <a:endParaRPr lang="en-GB" sz="2000">
              <a:effectLst/>
            </a:endParaRPr>
          </a:p>
          <a:p>
            <a:pPr>
              <a:defRPr/>
            </a:pP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207946010970206E-2"/>
          <c:y val="0.24367356254381245"/>
          <c:w val="0.80020181526388956"/>
          <c:h val="0.6025911728139246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Sheet1!$F$1</c:f>
              <c:strCache>
                <c:ptCount val="1"/>
                <c:pt idx="0">
                  <c:v>Half Life</c:v>
                </c:pt>
              </c:strCache>
            </c:strRef>
          </c:tx>
          <c:xVal>
            <c:numRef>
              <c:f>Sheet1!$E$2:$E$6</c:f>
              <c:numCache>
                <c:formatCode>General</c:formatCode>
                <c:ptCount val="5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</c:numCache>
            </c:numRef>
          </c:xVal>
          <c:yVal>
            <c:numRef>
              <c:f>Sheet1!$F$2:$F$6</c:f>
              <c:numCache>
                <c:formatCode>General</c:formatCode>
                <c:ptCount val="5"/>
                <c:pt idx="0">
                  <c:v>1000</c:v>
                </c:pt>
                <c:pt idx="1">
                  <c:v>500</c:v>
                </c:pt>
                <c:pt idx="2">
                  <c:v>250</c:v>
                </c:pt>
                <c:pt idx="3">
                  <c:v>125</c:v>
                </c:pt>
                <c:pt idx="4">
                  <c:v>62.5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612864"/>
        <c:axId val="154614400"/>
      </c:scatterChart>
      <c:valAx>
        <c:axId val="154612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4614400"/>
        <c:crosses val="autoZero"/>
        <c:crossBetween val="midCat"/>
      </c:valAx>
      <c:valAx>
        <c:axId val="154614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4612864"/>
        <c:crosses val="autoZero"/>
        <c:crossBetween val="midCat"/>
      </c:valAx>
      <c:spPr>
        <a:solidFill>
          <a:srgbClr val="00B050"/>
        </a:solidFill>
      </c:spPr>
    </c:plotArea>
    <c:legend>
      <c:legendPos val="r"/>
      <c:layout>
        <c:manualLayout>
          <c:xMode val="edge"/>
          <c:yMode val="edge"/>
          <c:x val="0.82781152956229287"/>
          <c:y val="0.49618493340506348"/>
          <c:w val="0.16413292932153933"/>
          <c:h val="7.4877488140069448E-2"/>
        </c:manualLayout>
      </c:layout>
      <c:overlay val="0"/>
    </c:legend>
    <c:plotVisOnly val="1"/>
    <c:dispBlanksAs val="gap"/>
    <c:showDLblsOverMax val="0"/>
  </c:chart>
  <c:spPr>
    <a:solidFill>
      <a:schemeClr val="accent3"/>
    </a:solid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Sheet1!$D$24</c:f>
              <c:strCache>
                <c:ptCount val="1"/>
                <c:pt idx="0">
                  <c:v>Amount of Drug in Body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val>
            <c:numRef>
              <c:f>Sheet1!$D$25:$D$31</c:f>
              <c:numCache>
                <c:formatCode>General</c:formatCode>
                <c:ptCount val="7"/>
                <c:pt idx="0">
                  <c:v>727.98156740000002</c:v>
                </c:pt>
                <c:pt idx="1">
                  <c:v>671.93980529999999</c:v>
                </c:pt>
                <c:pt idx="2">
                  <c:v>670.16460670000004</c:v>
                </c:pt>
                <c:pt idx="3">
                  <c:v>670.10837489999994</c:v>
                </c:pt>
                <c:pt idx="4">
                  <c:v>670.10659369999996</c:v>
                </c:pt>
                <c:pt idx="5" formatCode="#,##0.0000000">
                  <c:v>670.10653720000005</c:v>
                </c:pt>
                <c:pt idx="6">
                  <c:v>670.10653539999998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4631168"/>
        <c:axId val="154657536"/>
        <c:axId val="0"/>
      </c:bar3DChart>
      <c:catAx>
        <c:axId val="154631168"/>
        <c:scaling>
          <c:orientation val="minMax"/>
        </c:scaling>
        <c:delete val="0"/>
        <c:axPos val="b"/>
        <c:majorTickMark val="out"/>
        <c:minorTickMark val="none"/>
        <c:tickLblPos val="nextTo"/>
        <c:crossAx val="154657536"/>
        <c:crosses val="autoZero"/>
        <c:auto val="1"/>
        <c:lblAlgn val="ctr"/>
        <c:lblOffset val="100"/>
        <c:noMultiLvlLbl val="0"/>
      </c:catAx>
      <c:valAx>
        <c:axId val="154657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46311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5041</xdr:colOff>
      <xdr:row>6</xdr:row>
      <xdr:rowOff>146237</xdr:rowOff>
    </xdr:from>
    <xdr:to>
      <xdr:col>10</xdr:col>
      <xdr:colOff>14567</xdr:colOff>
      <xdr:row>22</xdr:row>
      <xdr:rowOff>165287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2286000</xdr:colOff>
      <xdr:row>31</xdr:row>
      <xdr:rowOff>125186</xdr:rowOff>
    </xdr:from>
    <xdr:to>
      <xdr:col>7</xdr:col>
      <xdr:colOff>530678</xdr:colOff>
      <xdr:row>46</xdr:row>
      <xdr:rowOff>10886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P99"/>
  <sheetViews>
    <sheetView tabSelected="1" topLeftCell="B1" zoomScale="40" zoomScaleNormal="40" workbookViewId="0">
      <selection activeCell="B36" sqref="B36"/>
    </sheetView>
  </sheetViews>
  <sheetFormatPr defaultRowHeight="15" x14ac:dyDescent="0.25"/>
  <cols>
    <col min="2" max="2" width="34.5703125" bestFit="1" customWidth="1"/>
    <col min="4" max="4" width="23.5703125" bestFit="1" customWidth="1"/>
    <col min="17" max="17" width="12.42578125" bestFit="1" customWidth="1"/>
    <col min="18" max="18" width="14.85546875" bestFit="1" customWidth="1"/>
    <col min="25" max="26" width="16" bestFit="1" customWidth="1"/>
    <col min="33" max="33" width="12.140625" bestFit="1" customWidth="1"/>
    <col min="34" max="34" width="16" bestFit="1" customWidth="1"/>
    <col min="41" max="42" width="16" bestFit="1" customWidth="1"/>
  </cols>
  <sheetData>
    <row r="1" spans="2:41" x14ac:dyDescent="0.25">
      <c r="E1" s="1" t="s">
        <v>10</v>
      </c>
      <c r="F1" s="2" t="s">
        <v>11</v>
      </c>
    </row>
    <row r="2" spans="2:41" x14ac:dyDescent="0.25">
      <c r="B2" s="1" t="s">
        <v>0</v>
      </c>
      <c r="C2" s="2">
        <v>4000</v>
      </c>
      <c r="E2" s="1">
        <v>0</v>
      </c>
      <c r="F2" s="2">
        <v>1000</v>
      </c>
      <c r="L2" s="6" t="s">
        <v>13</v>
      </c>
      <c r="M2" s="6" t="s">
        <v>14</v>
      </c>
      <c r="N2" s="6" t="s">
        <v>15</v>
      </c>
      <c r="O2" s="6" t="s">
        <v>16</v>
      </c>
      <c r="P2" s="6" t="s">
        <v>17</v>
      </c>
      <c r="Q2" s="6" t="s">
        <v>12</v>
      </c>
      <c r="T2" s="8" t="s">
        <v>19</v>
      </c>
      <c r="U2" s="8" t="s">
        <v>20</v>
      </c>
      <c r="V2" s="8" t="s">
        <v>15</v>
      </c>
      <c r="W2" s="8" t="s">
        <v>16</v>
      </c>
      <c r="X2" s="8" t="s">
        <v>17</v>
      </c>
      <c r="Y2" s="8" t="s">
        <v>12</v>
      </c>
      <c r="AB2" s="10" t="s">
        <v>19</v>
      </c>
      <c r="AC2" s="10" t="s">
        <v>22</v>
      </c>
      <c r="AD2" s="10" t="s">
        <v>15</v>
      </c>
      <c r="AE2" s="10" t="s">
        <v>16</v>
      </c>
      <c r="AF2" s="10" t="s">
        <v>17</v>
      </c>
      <c r="AG2" s="10" t="s">
        <v>12</v>
      </c>
      <c r="AJ2" s="13" t="s">
        <v>19</v>
      </c>
      <c r="AK2" s="13" t="s">
        <v>22</v>
      </c>
      <c r="AL2" s="13" t="s">
        <v>15</v>
      </c>
      <c r="AM2" s="13" t="s">
        <v>16</v>
      </c>
      <c r="AN2" s="13" t="s">
        <v>17</v>
      </c>
      <c r="AO2" s="13" t="s">
        <v>12</v>
      </c>
    </row>
    <row r="3" spans="2:41" x14ac:dyDescent="0.25">
      <c r="B3" s="1" t="s">
        <v>1</v>
      </c>
      <c r="C3" s="2">
        <v>3000</v>
      </c>
      <c r="E3" s="1">
        <v>4</v>
      </c>
      <c r="F3" s="2">
        <f>F2/2</f>
        <v>500</v>
      </c>
      <c r="L3" s="6">
        <v>0</v>
      </c>
      <c r="M3" s="7"/>
      <c r="N3" s="7"/>
      <c r="O3" s="7"/>
      <c r="P3" s="7"/>
      <c r="Q3" s="7"/>
      <c r="T3" s="8">
        <v>0</v>
      </c>
      <c r="U3" s="2"/>
      <c r="V3" s="2"/>
      <c r="W3" s="2"/>
      <c r="X3" s="2"/>
      <c r="Y3" s="2"/>
      <c r="AB3" s="10">
        <v>0</v>
      </c>
      <c r="AC3" s="11"/>
      <c r="AD3" s="11"/>
      <c r="AE3" s="11"/>
      <c r="AF3" s="11"/>
      <c r="AG3" s="11"/>
      <c r="AJ3" s="13">
        <v>0</v>
      </c>
      <c r="AK3" s="14"/>
      <c r="AL3" s="14"/>
      <c r="AM3" s="14"/>
      <c r="AN3" s="14"/>
      <c r="AO3" s="14"/>
    </row>
    <row r="4" spans="2:41" x14ac:dyDescent="0.25">
      <c r="B4" s="1" t="s">
        <v>2</v>
      </c>
      <c r="C4" s="2">
        <v>2000</v>
      </c>
      <c r="E4" s="1">
        <v>8</v>
      </c>
      <c r="F4" s="2">
        <f>F3/2</f>
        <v>250</v>
      </c>
      <c r="L4" s="6">
        <v>2</v>
      </c>
      <c r="M4" s="7"/>
      <c r="N4" s="7"/>
      <c r="O4" s="7"/>
      <c r="P4" s="7"/>
      <c r="Q4" s="7"/>
      <c r="T4" s="8">
        <v>2</v>
      </c>
      <c r="U4" s="2"/>
      <c r="V4" s="2"/>
      <c r="W4" s="2"/>
      <c r="X4" s="2"/>
      <c r="Y4" s="2"/>
      <c r="AB4" s="10">
        <v>2</v>
      </c>
      <c r="AC4" s="11"/>
      <c r="AD4" s="11"/>
      <c r="AE4" s="11"/>
      <c r="AF4" s="11"/>
      <c r="AG4" s="11"/>
      <c r="AJ4" s="13">
        <v>2</v>
      </c>
      <c r="AK4" s="14"/>
      <c r="AL4" s="14"/>
      <c r="AM4" s="14"/>
      <c r="AN4" s="14"/>
      <c r="AO4" s="14"/>
    </row>
    <row r="5" spans="2:41" x14ac:dyDescent="0.25">
      <c r="B5" s="1" t="s">
        <v>3</v>
      </c>
      <c r="C5" s="2">
        <v>1000</v>
      </c>
      <c r="E5" s="1">
        <v>12</v>
      </c>
      <c r="F5" s="2">
        <f>F4/2</f>
        <v>125</v>
      </c>
      <c r="L5" s="6">
        <v>4</v>
      </c>
      <c r="M5" s="7"/>
      <c r="N5" s="7"/>
      <c r="O5" s="7"/>
      <c r="P5" s="7"/>
      <c r="Q5" s="7"/>
      <c r="T5" s="8">
        <v>4</v>
      </c>
      <c r="U5" s="2"/>
      <c r="V5" s="2"/>
      <c r="W5" s="2"/>
      <c r="X5" s="2"/>
      <c r="Y5" s="2"/>
      <c r="AB5" s="10">
        <v>4</v>
      </c>
      <c r="AC5" s="11"/>
      <c r="AD5" s="11"/>
      <c r="AE5" s="11"/>
      <c r="AF5" s="11"/>
      <c r="AG5" s="11"/>
      <c r="AJ5" s="13">
        <v>4</v>
      </c>
      <c r="AK5" s="14"/>
      <c r="AL5" s="14"/>
      <c r="AM5" s="14"/>
      <c r="AN5" s="14"/>
      <c r="AO5" s="14"/>
    </row>
    <row r="6" spans="2:41" x14ac:dyDescent="0.25">
      <c r="B6" s="1" t="s">
        <v>4</v>
      </c>
      <c r="C6" s="2">
        <v>0</v>
      </c>
      <c r="E6" s="3">
        <v>16</v>
      </c>
      <c r="F6" s="5">
        <f>F5/2</f>
        <v>62.5</v>
      </c>
      <c r="L6" s="6">
        <v>6</v>
      </c>
      <c r="M6" s="7"/>
      <c r="N6" s="7"/>
      <c r="O6" s="7"/>
      <c r="P6" s="7"/>
      <c r="Q6" s="7"/>
      <c r="T6" s="8">
        <v>6</v>
      </c>
      <c r="U6" s="2"/>
      <c r="V6" s="2"/>
      <c r="W6" s="2"/>
      <c r="X6" s="2"/>
      <c r="Y6" s="2"/>
      <c r="AB6" s="10">
        <v>6</v>
      </c>
      <c r="AC6" s="11"/>
      <c r="AD6" s="11"/>
      <c r="AE6" s="11"/>
      <c r="AF6" s="11"/>
      <c r="AG6" s="11"/>
      <c r="AJ6" s="13">
        <v>6</v>
      </c>
      <c r="AK6" s="14"/>
      <c r="AL6" s="14"/>
      <c r="AM6" s="14"/>
      <c r="AN6" s="14"/>
      <c r="AO6" s="14"/>
    </row>
    <row r="7" spans="2:41" x14ac:dyDescent="0.25">
      <c r="E7" s="4"/>
      <c r="F7" s="4"/>
      <c r="L7" s="6">
        <v>8</v>
      </c>
      <c r="M7" s="7">
        <v>1000</v>
      </c>
      <c r="N7" s="7"/>
      <c r="O7" s="7"/>
      <c r="P7" s="7"/>
      <c r="Q7" s="7">
        <f>SUM(M7:P7)</f>
        <v>1000</v>
      </c>
      <c r="T7" s="8">
        <v>8</v>
      </c>
      <c r="U7" s="2">
        <v>1000</v>
      </c>
      <c r="V7" s="2"/>
      <c r="W7" s="2"/>
      <c r="X7" s="2"/>
      <c r="Y7" s="2">
        <f>SUM(U7:X7)</f>
        <v>1000</v>
      </c>
      <c r="AB7" s="10">
        <v>8</v>
      </c>
      <c r="AC7" s="11">
        <v>1000</v>
      </c>
      <c r="AD7" s="11"/>
      <c r="AE7" s="11"/>
      <c r="AF7" s="11"/>
      <c r="AG7" s="11">
        <f>SUM(AC7:AF7)</f>
        <v>1000</v>
      </c>
      <c r="AJ7" s="13">
        <v>8</v>
      </c>
      <c r="AK7" s="14">
        <v>1000</v>
      </c>
      <c r="AL7" s="14"/>
      <c r="AM7" s="14"/>
      <c r="AN7" s="14"/>
      <c r="AO7" s="14">
        <f>SUM(AK7:AN7)</f>
        <v>1000</v>
      </c>
    </row>
    <row r="8" spans="2:41" x14ac:dyDescent="0.25">
      <c r="L8" s="6">
        <v>10</v>
      </c>
      <c r="M8" s="7">
        <f>M7*0.5</f>
        <v>500</v>
      </c>
      <c r="N8" s="7"/>
      <c r="O8" s="7"/>
      <c r="P8" s="7"/>
      <c r="Q8" s="7">
        <f t="shared" ref="Q8:Q15" si="0">SUM(M8:P8)</f>
        <v>500</v>
      </c>
      <c r="T8" s="8">
        <v>10</v>
      </c>
      <c r="U8" s="2">
        <f>U7*0.75</f>
        <v>750</v>
      </c>
      <c r="V8" s="2"/>
      <c r="W8" s="2"/>
      <c r="X8" s="2"/>
      <c r="Y8" s="2">
        <f t="shared" ref="Y8:Y15" si="1">SUM(U8:X8)</f>
        <v>750</v>
      </c>
      <c r="AB8" s="10">
        <v>10</v>
      </c>
      <c r="AC8" s="11">
        <f>AC7*0.5</f>
        <v>500</v>
      </c>
      <c r="AD8" s="11">
        <v>1000</v>
      </c>
      <c r="AE8" s="11"/>
      <c r="AF8" s="11"/>
      <c r="AG8" s="11">
        <f t="shared" ref="AG8:AG15" si="2">SUM(AC8:AF8)</f>
        <v>1500</v>
      </c>
      <c r="AJ8" s="13">
        <v>10</v>
      </c>
      <c r="AK8" s="14">
        <f>AK7*0.75</f>
        <v>750</v>
      </c>
      <c r="AL8" s="14">
        <v>1000</v>
      </c>
      <c r="AM8" s="14"/>
      <c r="AN8" s="14"/>
      <c r="AO8" s="14">
        <f t="shared" ref="AO8:AO15" si="3">SUM(AK8:AN8)</f>
        <v>1750</v>
      </c>
    </row>
    <row r="9" spans="2:41" x14ac:dyDescent="0.25">
      <c r="B9" s="1" t="s">
        <v>5</v>
      </c>
      <c r="L9" s="6">
        <v>12</v>
      </c>
      <c r="M9" s="7">
        <f t="shared" ref="M9:M15" si="4">M8*0.5</f>
        <v>250</v>
      </c>
      <c r="N9" s="7">
        <v>1000</v>
      </c>
      <c r="O9" s="7"/>
      <c r="P9" s="7"/>
      <c r="Q9" s="7">
        <f t="shared" si="0"/>
        <v>1250</v>
      </c>
      <c r="T9" s="8">
        <v>12</v>
      </c>
      <c r="U9" s="2">
        <f t="shared" ref="U9:U15" si="5">U8*0.75</f>
        <v>562.5</v>
      </c>
      <c r="V9" s="2">
        <v>1000</v>
      </c>
      <c r="W9" s="2"/>
      <c r="X9" s="2"/>
      <c r="Y9" s="2">
        <f t="shared" si="1"/>
        <v>1562.5</v>
      </c>
      <c r="AB9" s="10">
        <v>12</v>
      </c>
      <c r="AC9" s="11">
        <f t="shared" ref="AC9:AC15" si="6">AC8*0.5</f>
        <v>250</v>
      </c>
      <c r="AD9" s="11">
        <f>AD8*0.5</f>
        <v>500</v>
      </c>
      <c r="AE9" s="11">
        <v>1000</v>
      </c>
      <c r="AF9" s="11"/>
      <c r="AG9" s="11">
        <f t="shared" si="2"/>
        <v>1750</v>
      </c>
      <c r="AJ9" s="13">
        <v>12</v>
      </c>
      <c r="AK9" s="14">
        <f t="shared" ref="AK9:AK15" si="7">AK8*0.75</f>
        <v>562.5</v>
      </c>
      <c r="AL9" s="14">
        <f>AL8*0.75</f>
        <v>750</v>
      </c>
      <c r="AM9" s="14">
        <v>1000</v>
      </c>
      <c r="AN9" s="14"/>
      <c r="AO9" s="14">
        <f t="shared" si="3"/>
        <v>2312.5</v>
      </c>
    </row>
    <row r="10" spans="2:41" x14ac:dyDescent="0.25">
      <c r="B10" s="1" t="s">
        <v>6</v>
      </c>
      <c r="L10" s="6">
        <v>14</v>
      </c>
      <c r="M10" s="7">
        <f t="shared" si="4"/>
        <v>125</v>
      </c>
      <c r="N10" s="7">
        <f>N9*0.5</f>
        <v>500</v>
      </c>
      <c r="O10" s="7"/>
      <c r="P10" s="7"/>
      <c r="Q10" s="7">
        <f t="shared" si="0"/>
        <v>625</v>
      </c>
      <c r="T10" s="8">
        <v>14</v>
      </c>
      <c r="U10" s="2">
        <f t="shared" si="5"/>
        <v>421.875</v>
      </c>
      <c r="V10" s="2">
        <f>V9*0.75</f>
        <v>750</v>
      </c>
      <c r="W10" s="2"/>
      <c r="X10" s="2"/>
      <c r="Y10" s="2">
        <f t="shared" si="1"/>
        <v>1171.875</v>
      </c>
      <c r="AB10" s="10">
        <v>14</v>
      </c>
      <c r="AC10" s="11">
        <f t="shared" si="6"/>
        <v>125</v>
      </c>
      <c r="AD10" s="11">
        <f t="shared" ref="AD10:AD15" si="8">AD9*0.5</f>
        <v>250</v>
      </c>
      <c r="AE10" s="11">
        <f>AE9*0.5</f>
        <v>500</v>
      </c>
      <c r="AF10" s="11">
        <v>1000</v>
      </c>
      <c r="AG10" s="11">
        <f t="shared" si="2"/>
        <v>1875</v>
      </c>
      <c r="AJ10" s="13">
        <v>14</v>
      </c>
      <c r="AK10" s="14">
        <f t="shared" si="7"/>
        <v>421.875</v>
      </c>
      <c r="AL10" s="14">
        <f t="shared" ref="AL10:AL15" si="9">AL9*0.75</f>
        <v>562.5</v>
      </c>
      <c r="AM10" s="14">
        <f>AM9*0.75</f>
        <v>750</v>
      </c>
      <c r="AN10" s="14"/>
      <c r="AO10" s="14">
        <f t="shared" si="3"/>
        <v>1734.375</v>
      </c>
    </row>
    <row r="11" spans="2:41" x14ac:dyDescent="0.25">
      <c r="B11" s="1" t="s">
        <v>9</v>
      </c>
      <c r="L11" s="6">
        <v>16</v>
      </c>
      <c r="M11" s="7">
        <f t="shared" si="4"/>
        <v>62.5</v>
      </c>
      <c r="N11" s="7">
        <f t="shared" ref="N11:N15" si="10">N10*0.5</f>
        <v>250</v>
      </c>
      <c r="O11" s="7">
        <v>1000</v>
      </c>
      <c r="P11" s="7"/>
      <c r="Q11" s="7">
        <f t="shared" si="0"/>
        <v>1312.5</v>
      </c>
      <c r="T11" s="8">
        <v>16</v>
      </c>
      <c r="U11" s="2">
        <f t="shared" si="5"/>
        <v>316.40625</v>
      </c>
      <c r="V11" s="2">
        <f t="shared" ref="V11:V15" si="11">V10*0.75</f>
        <v>562.5</v>
      </c>
      <c r="W11" s="2">
        <v>1000</v>
      </c>
      <c r="X11" s="2"/>
      <c r="Y11" s="2">
        <f t="shared" si="1"/>
        <v>1878.90625</v>
      </c>
      <c r="AB11" s="10">
        <v>16</v>
      </c>
      <c r="AC11" s="11">
        <f t="shared" si="6"/>
        <v>62.5</v>
      </c>
      <c r="AD11" s="11">
        <f t="shared" si="8"/>
        <v>125</v>
      </c>
      <c r="AE11" s="11">
        <f t="shared" ref="AE11:AE15" si="12">AE10*0.5</f>
        <v>250</v>
      </c>
      <c r="AF11" s="11">
        <f>AF10*0.5</f>
        <v>500</v>
      </c>
      <c r="AG11" s="11">
        <f t="shared" si="2"/>
        <v>937.5</v>
      </c>
      <c r="AJ11" s="13">
        <v>16</v>
      </c>
      <c r="AK11" s="14">
        <f t="shared" si="7"/>
        <v>316.40625</v>
      </c>
      <c r="AL11" s="14">
        <f t="shared" si="9"/>
        <v>421.875</v>
      </c>
      <c r="AM11" s="14">
        <f t="shared" ref="AM11:AM15" si="13">AM10*0.75</f>
        <v>562.5</v>
      </c>
      <c r="AN11" s="14">
        <v>1000</v>
      </c>
      <c r="AO11" s="14">
        <f t="shared" si="3"/>
        <v>2300.78125</v>
      </c>
    </row>
    <row r="12" spans="2:41" x14ac:dyDescent="0.25">
      <c r="B12" s="1" t="s">
        <v>7</v>
      </c>
      <c r="L12" s="6">
        <v>18</v>
      </c>
      <c r="M12" s="7">
        <f t="shared" si="4"/>
        <v>31.25</v>
      </c>
      <c r="N12" s="7">
        <f t="shared" si="10"/>
        <v>125</v>
      </c>
      <c r="O12" s="7">
        <f>O11*0.5</f>
        <v>500</v>
      </c>
      <c r="P12" s="7"/>
      <c r="Q12" s="7">
        <f t="shared" si="0"/>
        <v>656.25</v>
      </c>
      <c r="T12" s="8">
        <v>18</v>
      </c>
      <c r="U12" s="2">
        <f t="shared" si="5"/>
        <v>237.3046875</v>
      </c>
      <c r="V12" s="2">
        <f t="shared" si="11"/>
        <v>421.875</v>
      </c>
      <c r="W12" s="2">
        <f>W11*0.75</f>
        <v>750</v>
      </c>
      <c r="X12" s="2"/>
      <c r="Y12" s="2">
        <f t="shared" si="1"/>
        <v>1409.1796875</v>
      </c>
      <c r="AB12" s="10">
        <v>18</v>
      </c>
      <c r="AC12" s="11">
        <f t="shared" si="6"/>
        <v>31.25</v>
      </c>
      <c r="AD12" s="11">
        <f t="shared" si="8"/>
        <v>62.5</v>
      </c>
      <c r="AE12" s="11">
        <f t="shared" si="12"/>
        <v>125</v>
      </c>
      <c r="AF12" s="11">
        <f t="shared" ref="AF12:AF15" si="14">AF11*0.5</f>
        <v>250</v>
      </c>
      <c r="AG12" s="11">
        <f t="shared" si="2"/>
        <v>468.75</v>
      </c>
      <c r="AJ12" s="13">
        <v>18</v>
      </c>
      <c r="AK12" s="14">
        <f t="shared" si="7"/>
        <v>237.3046875</v>
      </c>
      <c r="AL12" s="14">
        <f t="shared" si="9"/>
        <v>316.40625</v>
      </c>
      <c r="AM12" s="14">
        <f t="shared" si="13"/>
        <v>421.875</v>
      </c>
      <c r="AN12" s="14">
        <f>AN11*0.75</f>
        <v>750</v>
      </c>
      <c r="AO12" s="14">
        <f t="shared" si="3"/>
        <v>1725.5859375</v>
      </c>
    </row>
    <row r="13" spans="2:41" x14ac:dyDescent="0.25">
      <c r="B13" s="1" t="s">
        <v>8</v>
      </c>
      <c r="L13" s="6">
        <v>20</v>
      </c>
      <c r="M13" s="7">
        <f t="shared" si="4"/>
        <v>15.625</v>
      </c>
      <c r="N13" s="7">
        <f t="shared" si="10"/>
        <v>62.5</v>
      </c>
      <c r="O13" s="7">
        <f t="shared" ref="O13:O15" si="15">O12*0.5</f>
        <v>250</v>
      </c>
      <c r="P13" s="7">
        <v>1000</v>
      </c>
      <c r="Q13" s="7">
        <f t="shared" si="0"/>
        <v>1328.125</v>
      </c>
      <c r="T13" s="8">
        <v>20</v>
      </c>
      <c r="U13" s="2">
        <f t="shared" si="5"/>
        <v>177.978515625</v>
      </c>
      <c r="V13" s="2">
        <f t="shared" si="11"/>
        <v>316.40625</v>
      </c>
      <c r="W13" s="2">
        <f t="shared" ref="W13:W15" si="16">W12*0.75</f>
        <v>562.5</v>
      </c>
      <c r="X13" s="2">
        <v>1000</v>
      </c>
      <c r="Y13" s="2">
        <f t="shared" si="1"/>
        <v>2056.884765625</v>
      </c>
      <c r="AB13" s="10">
        <v>20</v>
      </c>
      <c r="AC13" s="11">
        <f t="shared" si="6"/>
        <v>15.625</v>
      </c>
      <c r="AD13" s="11">
        <f t="shared" si="8"/>
        <v>31.25</v>
      </c>
      <c r="AE13" s="11">
        <f t="shared" si="12"/>
        <v>62.5</v>
      </c>
      <c r="AF13" s="11">
        <f t="shared" si="14"/>
        <v>125</v>
      </c>
      <c r="AG13" s="11">
        <f t="shared" si="2"/>
        <v>234.375</v>
      </c>
      <c r="AJ13" s="13">
        <v>20</v>
      </c>
      <c r="AK13" s="14">
        <f t="shared" si="7"/>
        <v>177.978515625</v>
      </c>
      <c r="AL13" s="14">
        <f t="shared" si="9"/>
        <v>237.3046875</v>
      </c>
      <c r="AM13" s="14">
        <f t="shared" si="13"/>
        <v>316.40625</v>
      </c>
      <c r="AN13" s="14">
        <f t="shared" ref="AN13:AN15" si="17">AN12*0.75</f>
        <v>562.5</v>
      </c>
      <c r="AO13" s="14">
        <f t="shared" si="3"/>
        <v>1294.189453125</v>
      </c>
    </row>
    <row r="14" spans="2:41" x14ac:dyDescent="0.25">
      <c r="L14" s="6">
        <v>22</v>
      </c>
      <c r="M14" s="7">
        <f t="shared" si="4"/>
        <v>7.8125</v>
      </c>
      <c r="N14" s="7">
        <f t="shared" si="10"/>
        <v>31.25</v>
      </c>
      <c r="O14" s="7">
        <f t="shared" si="15"/>
        <v>125</v>
      </c>
      <c r="P14" s="7">
        <f>P13*0.5</f>
        <v>500</v>
      </c>
      <c r="Q14" s="7">
        <f t="shared" si="0"/>
        <v>664.0625</v>
      </c>
      <c r="T14" s="8">
        <v>22</v>
      </c>
      <c r="U14" s="2">
        <f t="shared" si="5"/>
        <v>133.48388671875</v>
      </c>
      <c r="V14" s="2">
        <f t="shared" si="11"/>
        <v>237.3046875</v>
      </c>
      <c r="W14" s="2">
        <f t="shared" si="16"/>
        <v>421.875</v>
      </c>
      <c r="X14" s="2">
        <f>X13*0.75</f>
        <v>750</v>
      </c>
      <c r="Y14" s="2">
        <f t="shared" si="1"/>
        <v>1542.66357421875</v>
      </c>
      <c r="AB14" s="10">
        <v>22</v>
      </c>
      <c r="AC14" s="11">
        <f t="shared" si="6"/>
        <v>7.8125</v>
      </c>
      <c r="AD14" s="11">
        <f t="shared" si="8"/>
        <v>15.625</v>
      </c>
      <c r="AE14" s="11">
        <f t="shared" si="12"/>
        <v>31.25</v>
      </c>
      <c r="AF14" s="11">
        <f t="shared" si="14"/>
        <v>62.5</v>
      </c>
      <c r="AG14" s="11">
        <f t="shared" si="2"/>
        <v>117.1875</v>
      </c>
      <c r="AJ14" s="13">
        <v>22</v>
      </c>
      <c r="AK14" s="14">
        <f t="shared" si="7"/>
        <v>133.48388671875</v>
      </c>
      <c r="AL14" s="14">
        <f t="shared" si="9"/>
        <v>177.978515625</v>
      </c>
      <c r="AM14" s="14">
        <f t="shared" si="13"/>
        <v>237.3046875</v>
      </c>
      <c r="AN14" s="14">
        <f t="shared" si="17"/>
        <v>421.875</v>
      </c>
      <c r="AO14" s="14">
        <f t="shared" si="3"/>
        <v>970.64208984375</v>
      </c>
    </row>
    <row r="15" spans="2:41" x14ac:dyDescent="0.25">
      <c r="L15" s="6">
        <v>24</v>
      </c>
      <c r="M15" s="7">
        <f t="shared" si="4"/>
        <v>3.90625</v>
      </c>
      <c r="N15" s="7">
        <f t="shared" si="10"/>
        <v>15.625</v>
      </c>
      <c r="O15" s="7">
        <f t="shared" si="15"/>
        <v>62.5</v>
      </c>
      <c r="P15" s="7">
        <f>P14*0.5</f>
        <v>250</v>
      </c>
      <c r="Q15" s="7">
        <f t="shared" si="0"/>
        <v>332.03125</v>
      </c>
      <c r="T15" s="8">
        <v>24</v>
      </c>
      <c r="U15" s="2">
        <f t="shared" si="5"/>
        <v>100.1129150390625</v>
      </c>
      <c r="V15" s="2">
        <f t="shared" si="11"/>
        <v>177.978515625</v>
      </c>
      <c r="W15" s="2">
        <f t="shared" si="16"/>
        <v>316.40625</v>
      </c>
      <c r="X15" s="2">
        <f>X14*0.75</f>
        <v>562.5</v>
      </c>
      <c r="Y15" s="2">
        <f t="shared" si="1"/>
        <v>1156.9976806640625</v>
      </c>
      <c r="AB15" s="10">
        <v>24</v>
      </c>
      <c r="AC15" s="11">
        <f t="shared" si="6"/>
        <v>3.90625</v>
      </c>
      <c r="AD15" s="11">
        <f t="shared" si="8"/>
        <v>7.8125</v>
      </c>
      <c r="AE15" s="11">
        <f t="shared" si="12"/>
        <v>15.625</v>
      </c>
      <c r="AF15" s="11">
        <f t="shared" si="14"/>
        <v>31.25</v>
      </c>
      <c r="AG15" s="11">
        <f t="shared" si="2"/>
        <v>58.59375</v>
      </c>
      <c r="AJ15" s="13">
        <v>24</v>
      </c>
      <c r="AK15" s="14">
        <f t="shared" si="7"/>
        <v>100.1129150390625</v>
      </c>
      <c r="AL15" s="14">
        <f t="shared" si="9"/>
        <v>133.48388671875</v>
      </c>
      <c r="AM15" s="14">
        <f t="shared" si="13"/>
        <v>177.978515625</v>
      </c>
      <c r="AN15" s="14">
        <f t="shared" si="17"/>
        <v>316.40625</v>
      </c>
      <c r="AO15" s="14">
        <f t="shared" si="3"/>
        <v>727.9815673828125</v>
      </c>
    </row>
    <row r="16" spans="2:41" x14ac:dyDescent="0.25">
      <c r="T16" s="4"/>
      <c r="U16" s="4"/>
      <c r="V16" s="4"/>
      <c r="W16" s="4"/>
      <c r="X16" s="4"/>
      <c r="Y16" s="4"/>
    </row>
    <row r="17" spans="3:42" x14ac:dyDescent="0.25">
      <c r="L17" s="6" t="s">
        <v>13</v>
      </c>
      <c r="M17" s="6" t="s">
        <v>14</v>
      </c>
      <c r="N17" s="6" t="s">
        <v>15</v>
      </c>
      <c r="O17" s="6" t="s">
        <v>16</v>
      </c>
      <c r="P17" s="6" t="s">
        <v>17</v>
      </c>
      <c r="Q17" s="6" t="s">
        <v>18</v>
      </c>
      <c r="R17" s="6" t="s">
        <v>12</v>
      </c>
      <c r="T17" s="8" t="s">
        <v>19</v>
      </c>
      <c r="U17" s="8" t="s">
        <v>22</v>
      </c>
      <c r="V17" s="8" t="s">
        <v>15</v>
      </c>
      <c r="W17" s="8" t="s">
        <v>16</v>
      </c>
      <c r="X17" s="8" t="s">
        <v>17</v>
      </c>
      <c r="Y17" s="8" t="s">
        <v>21</v>
      </c>
      <c r="Z17" s="8" t="s">
        <v>12</v>
      </c>
      <c r="AB17" s="10" t="s">
        <v>19</v>
      </c>
      <c r="AC17" s="10" t="s">
        <v>22</v>
      </c>
      <c r="AD17" s="10" t="s">
        <v>15</v>
      </c>
      <c r="AE17" s="10" t="s">
        <v>16</v>
      </c>
      <c r="AF17" s="10" t="s">
        <v>17</v>
      </c>
      <c r="AG17" s="10" t="s">
        <v>21</v>
      </c>
      <c r="AH17" s="10" t="s">
        <v>12</v>
      </c>
      <c r="AJ17" s="13" t="s">
        <v>19</v>
      </c>
      <c r="AK17" s="13" t="s">
        <v>22</v>
      </c>
      <c r="AL17" s="13" t="s">
        <v>15</v>
      </c>
      <c r="AM17" s="13" t="s">
        <v>16</v>
      </c>
      <c r="AN17" s="13" t="s">
        <v>17</v>
      </c>
      <c r="AO17" s="13" t="s">
        <v>21</v>
      </c>
      <c r="AP17" s="13" t="s">
        <v>12</v>
      </c>
    </row>
    <row r="18" spans="3:42" x14ac:dyDescent="0.25">
      <c r="L18" s="6">
        <v>2</v>
      </c>
      <c r="M18" s="7">
        <f>Q15*0.5</f>
        <v>166.015625</v>
      </c>
      <c r="N18" s="7"/>
      <c r="O18" s="7"/>
      <c r="P18" s="7"/>
      <c r="Q18" s="7"/>
      <c r="R18" s="7">
        <f>SUM(M18:Q18)</f>
        <v>166.015625</v>
      </c>
      <c r="T18" s="8">
        <v>2</v>
      </c>
      <c r="U18" s="2">
        <f>Y15*0.75</f>
        <v>867.74826049804687</v>
      </c>
      <c r="V18" s="2"/>
      <c r="W18" s="2"/>
      <c r="X18" s="2"/>
      <c r="Y18" s="2"/>
      <c r="Z18" s="2">
        <f>SUM(U18:Y18)</f>
        <v>867.74826049804687</v>
      </c>
      <c r="AB18" s="10">
        <v>2</v>
      </c>
      <c r="AC18" s="11">
        <f>AG15*0.5</f>
        <v>29.296875</v>
      </c>
      <c r="AD18" s="11"/>
      <c r="AE18" s="11"/>
      <c r="AF18" s="11"/>
      <c r="AG18" s="11"/>
      <c r="AH18" s="11">
        <f>SUM(AC18:AG18)</f>
        <v>29.296875</v>
      </c>
      <c r="AJ18" s="13">
        <v>2</v>
      </c>
      <c r="AK18" s="14">
        <f>AO15*0.75</f>
        <v>545.98617553710938</v>
      </c>
      <c r="AL18" s="14"/>
      <c r="AM18" s="14"/>
      <c r="AN18" s="14"/>
      <c r="AO18" s="14"/>
      <c r="AP18" s="14">
        <f>SUM(AK18:AO18)</f>
        <v>545.98617553710938</v>
      </c>
    </row>
    <row r="19" spans="3:42" x14ac:dyDescent="0.25">
      <c r="L19" s="6">
        <v>4</v>
      </c>
      <c r="M19" s="7">
        <f>M18*0.5</f>
        <v>83.0078125</v>
      </c>
      <c r="N19" s="7"/>
      <c r="O19" s="7"/>
      <c r="P19" s="7"/>
      <c r="Q19" s="7"/>
      <c r="R19" s="7">
        <f t="shared" ref="R19:R29" si="18">SUM(M19:Q19)</f>
        <v>83.0078125</v>
      </c>
      <c r="T19" s="8">
        <v>4</v>
      </c>
      <c r="U19" s="2">
        <f>U18*0.75</f>
        <v>650.81119537353516</v>
      </c>
      <c r="V19" s="2"/>
      <c r="W19" s="2"/>
      <c r="X19" s="2"/>
      <c r="Y19" s="2"/>
      <c r="Z19" s="2">
        <f>SUM(U19:Y19)</f>
        <v>650.81119537353516</v>
      </c>
      <c r="AB19" s="10">
        <v>4</v>
      </c>
      <c r="AC19" s="11">
        <f>AC18*0.5</f>
        <v>14.6484375</v>
      </c>
      <c r="AD19" s="11"/>
      <c r="AE19" s="11"/>
      <c r="AF19" s="11"/>
      <c r="AG19" s="11"/>
      <c r="AH19" s="11">
        <f t="shared" ref="AH19:AH29" si="19">SUM(AC19:AG19)</f>
        <v>14.6484375</v>
      </c>
      <c r="AJ19" s="13">
        <v>4</v>
      </c>
      <c r="AK19" s="14">
        <f>AK18*0.75</f>
        <v>409.48963165283203</v>
      </c>
      <c r="AL19" s="14"/>
      <c r="AM19" s="14"/>
      <c r="AN19" s="14"/>
      <c r="AO19" s="14"/>
      <c r="AP19" s="14">
        <f t="shared" ref="AP19:AP29" si="20">SUM(AK19:AO19)</f>
        <v>409.48963165283203</v>
      </c>
    </row>
    <row r="20" spans="3:42" x14ac:dyDescent="0.25">
      <c r="L20" s="6">
        <v>6</v>
      </c>
      <c r="M20" s="7">
        <f t="shared" ref="M20:M29" si="21">M19*0.5</f>
        <v>41.50390625</v>
      </c>
      <c r="N20" s="7"/>
      <c r="O20" s="7"/>
      <c r="P20" s="7"/>
      <c r="Q20" s="7"/>
      <c r="R20" s="7">
        <f t="shared" si="18"/>
        <v>41.50390625</v>
      </c>
      <c r="T20" s="8">
        <v>6</v>
      </c>
      <c r="U20" s="2">
        <f t="shared" ref="U20:U29" si="22">U19*0.75</f>
        <v>488.10839653015137</v>
      </c>
      <c r="V20" s="2"/>
      <c r="W20" s="2"/>
      <c r="X20" s="2"/>
      <c r="Y20" s="2"/>
      <c r="Z20" s="2">
        <f>SUM(U20:Y20)</f>
        <v>488.10839653015137</v>
      </c>
      <c r="AB20" s="10">
        <v>6</v>
      </c>
      <c r="AC20" s="11">
        <f t="shared" ref="AC20:AC29" si="23">AC19*0.5</f>
        <v>7.32421875</v>
      </c>
      <c r="AD20" s="11"/>
      <c r="AE20" s="11"/>
      <c r="AF20" s="11"/>
      <c r="AG20" s="11"/>
      <c r="AH20" s="11">
        <f t="shared" si="19"/>
        <v>7.32421875</v>
      </c>
      <c r="AJ20" s="13">
        <v>6</v>
      </c>
      <c r="AK20" s="14">
        <f t="shared" ref="AK20:AK29" si="24">AK19*0.75</f>
        <v>307.11722373962402</v>
      </c>
      <c r="AL20" s="14"/>
      <c r="AM20" s="14"/>
      <c r="AN20" s="14"/>
      <c r="AO20" s="14"/>
      <c r="AP20" s="14">
        <f t="shared" si="20"/>
        <v>307.11722373962402</v>
      </c>
    </row>
    <row r="21" spans="3:42" x14ac:dyDescent="0.25">
      <c r="L21" s="6">
        <v>8</v>
      </c>
      <c r="M21" s="7">
        <f t="shared" si="21"/>
        <v>20.751953125</v>
      </c>
      <c r="N21" s="7">
        <v>1000</v>
      </c>
      <c r="O21" s="7"/>
      <c r="P21" s="7"/>
      <c r="Q21" s="7"/>
      <c r="R21" s="7">
        <f t="shared" si="18"/>
        <v>1020.751953125</v>
      </c>
      <c r="T21" s="8">
        <v>8</v>
      </c>
      <c r="U21" s="2">
        <f t="shared" si="22"/>
        <v>366.08129739761353</v>
      </c>
      <c r="V21" s="2">
        <v>1000</v>
      </c>
      <c r="W21" s="2"/>
      <c r="X21" s="2"/>
      <c r="Y21" s="2"/>
      <c r="Z21" s="2">
        <f t="shared" ref="Z21:Z29" si="25">SUM(U21:Y21)</f>
        <v>1366.0812973976135</v>
      </c>
      <c r="AB21" s="10">
        <v>8</v>
      </c>
      <c r="AC21" s="11">
        <f t="shared" si="23"/>
        <v>3.662109375</v>
      </c>
      <c r="AD21" s="11">
        <v>1000</v>
      </c>
      <c r="AE21" s="11"/>
      <c r="AF21" s="11"/>
      <c r="AG21" s="11"/>
      <c r="AH21" s="11">
        <f t="shared" si="19"/>
        <v>1003.662109375</v>
      </c>
      <c r="AJ21" s="13">
        <v>8</v>
      </c>
      <c r="AK21" s="14">
        <f t="shared" si="24"/>
        <v>230.33791780471802</v>
      </c>
      <c r="AL21" s="14">
        <v>1000</v>
      </c>
      <c r="AM21" s="14"/>
      <c r="AN21" s="14"/>
      <c r="AO21" s="14"/>
      <c r="AP21" s="14">
        <f t="shared" si="20"/>
        <v>1230.337917804718</v>
      </c>
    </row>
    <row r="22" spans="3:42" x14ac:dyDescent="0.25">
      <c r="L22" s="6">
        <v>10</v>
      </c>
      <c r="M22" s="7">
        <f t="shared" si="21"/>
        <v>10.3759765625</v>
      </c>
      <c r="N22" s="7">
        <f>N21*0.5</f>
        <v>500</v>
      </c>
      <c r="O22" s="7"/>
      <c r="P22" s="7"/>
      <c r="Q22" s="7"/>
      <c r="R22" s="7">
        <f t="shared" si="18"/>
        <v>510.3759765625</v>
      </c>
      <c r="T22" s="8">
        <v>10</v>
      </c>
      <c r="U22" s="2">
        <f t="shared" si="22"/>
        <v>274.56097304821014</v>
      </c>
      <c r="V22" s="2">
        <f>V21*0.75</f>
        <v>750</v>
      </c>
      <c r="W22" s="2"/>
      <c r="X22" s="2"/>
      <c r="Y22" s="2"/>
      <c r="Z22" s="2">
        <f t="shared" si="25"/>
        <v>1024.5609730482101</v>
      </c>
      <c r="AB22" s="10">
        <v>10</v>
      </c>
      <c r="AC22" s="11">
        <f t="shared" si="23"/>
        <v>1.8310546875</v>
      </c>
      <c r="AD22" s="11">
        <f>AD21*0.5</f>
        <v>500</v>
      </c>
      <c r="AE22" s="11">
        <v>1000</v>
      </c>
      <c r="AF22" s="11"/>
      <c r="AG22" s="11"/>
      <c r="AH22" s="11">
        <f t="shared" si="19"/>
        <v>1501.8310546875</v>
      </c>
      <c r="AJ22" s="13">
        <v>10</v>
      </c>
      <c r="AK22" s="14">
        <f t="shared" si="24"/>
        <v>172.75343835353851</v>
      </c>
      <c r="AL22" s="14">
        <f>AL21*0.75</f>
        <v>750</v>
      </c>
      <c r="AM22" s="14">
        <v>1000</v>
      </c>
      <c r="AN22" s="14"/>
      <c r="AO22" s="14"/>
      <c r="AP22" s="14">
        <f t="shared" si="20"/>
        <v>1922.7534383535385</v>
      </c>
    </row>
    <row r="23" spans="3:42" x14ac:dyDescent="0.25">
      <c r="L23" s="6">
        <v>12</v>
      </c>
      <c r="M23" s="7">
        <f t="shared" si="21"/>
        <v>5.18798828125</v>
      </c>
      <c r="N23" s="7">
        <f t="shared" ref="N23:N29" si="26">N22*0.5</f>
        <v>250</v>
      </c>
      <c r="O23" s="7">
        <v>1000</v>
      </c>
      <c r="P23" s="7"/>
      <c r="Q23" s="7"/>
      <c r="R23" s="7">
        <f t="shared" si="18"/>
        <v>1255.18798828125</v>
      </c>
      <c r="T23" s="8">
        <v>12</v>
      </c>
      <c r="U23" s="2">
        <f t="shared" si="22"/>
        <v>205.92072978615761</v>
      </c>
      <c r="V23" s="2">
        <f t="shared" ref="V23:V29" si="27">V22*0.75</f>
        <v>562.5</v>
      </c>
      <c r="W23" s="2">
        <v>1000</v>
      </c>
      <c r="X23" s="2"/>
      <c r="Y23" s="2"/>
      <c r="Z23" s="2">
        <f t="shared" si="25"/>
        <v>1768.4207297861576</v>
      </c>
      <c r="AB23" s="10">
        <v>12</v>
      </c>
      <c r="AC23" s="11">
        <f t="shared" si="23"/>
        <v>0.91552734375</v>
      </c>
      <c r="AD23" s="11">
        <f t="shared" ref="AD23:AD29" si="28">AD22*0.5</f>
        <v>250</v>
      </c>
      <c r="AE23" s="11">
        <f>AE22*0.5</f>
        <v>500</v>
      </c>
      <c r="AF23" s="11">
        <v>1000</v>
      </c>
      <c r="AG23" s="11"/>
      <c r="AH23" s="11">
        <f t="shared" si="19"/>
        <v>1750.91552734375</v>
      </c>
      <c r="AJ23" s="13">
        <v>12</v>
      </c>
      <c r="AK23" s="14">
        <f t="shared" si="24"/>
        <v>129.56507876515388</v>
      </c>
      <c r="AL23" s="14">
        <f t="shared" ref="AL23:AL29" si="29">AL22*0.75</f>
        <v>562.5</v>
      </c>
      <c r="AM23" s="14">
        <f>AM22*0.75</f>
        <v>750</v>
      </c>
      <c r="AN23" s="14">
        <v>1000</v>
      </c>
      <c r="AO23" s="14"/>
      <c r="AP23" s="14">
        <f t="shared" si="20"/>
        <v>2442.0650787651539</v>
      </c>
    </row>
    <row r="24" spans="3:42" x14ac:dyDescent="0.25">
      <c r="D24" t="s">
        <v>23</v>
      </c>
      <c r="L24" s="6">
        <v>14</v>
      </c>
      <c r="M24" s="7">
        <f t="shared" si="21"/>
        <v>2.593994140625</v>
      </c>
      <c r="N24" s="7">
        <f t="shared" si="26"/>
        <v>125</v>
      </c>
      <c r="O24" s="7">
        <f>O23*0.5</f>
        <v>500</v>
      </c>
      <c r="P24" s="7"/>
      <c r="Q24" s="7"/>
      <c r="R24" s="7">
        <f t="shared" si="18"/>
        <v>627.593994140625</v>
      </c>
      <c r="T24" s="8">
        <v>14</v>
      </c>
      <c r="U24" s="2">
        <f t="shared" si="22"/>
        <v>154.44054733961821</v>
      </c>
      <c r="V24" s="2">
        <f t="shared" si="27"/>
        <v>421.875</v>
      </c>
      <c r="W24" s="2">
        <f>W23*0.75</f>
        <v>750</v>
      </c>
      <c r="X24" s="2"/>
      <c r="Y24" s="2"/>
      <c r="Z24" s="2">
        <f t="shared" si="25"/>
        <v>1326.3155473396182</v>
      </c>
      <c r="AB24" s="10">
        <v>14</v>
      </c>
      <c r="AC24" s="11">
        <f t="shared" si="23"/>
        <v>0.457763671875</v>
      </c>
      <c r="AD24" s="11">
        <f t="shared" si="28"/>
        <v>125</v>
      </c>
      <c r="AE24" s="11">
        <f t="shared" ref="AE24:AE29" si="30">AE23*0.5</f>
        <v>250</v>
      </c>
      <c r="AF24" s="11">
        <f>AF23*0.5</f>
        <v>500</v>
      </c>
      <c r="AG24" s="11">
        <v>1000</v>
      </c>
      <c r="AH24" s="11">
        <f t="shared" si="19"/>
        <v>1875.457763671875</v>
      </c>
      <c r="AJ24" s="13">
        <v>14</v>
      </c>
      <c r="AK24" s="14">
        <f t="shared" si="24"/>
        <v>97.173809073865414</v>
      </c>
      <c r="AL24" s="14">
        <f t="shared" si="29"/>
        <v>421.875</v>
      </c>
      <c r="AM24" s="14">
        <f t="shared" ref="AM24:AM29" si="31">AM23*0.75</f>
        <v>562.5</v>
      </c>
      <c r="AN24" s="14">
        <f>AN23*0.75</f>
        <v>750</v>
      </c>
      <c r="AO24" s="14">
        <v>1000</v>
      </c>
      <c r="AP24" s="14">
        <f t="shared" si="20"/>
        <v>2831.5488090738654</v>
      </c>
    </row>
    <row r="25" spans="3:42" x14ac:dyDescent="0.25">
      <c r="C25" s="4"/>
      <c r="D25" s="4">
        <v>727.98156740000002</v>
      </c>
      <c r="E25" s="4"/>
      <c r="F25" s="4"/>
      <c r="G25" s="4"/>
      <c r="H25" s="4"/>
      <c r="L25" s="6">
        <v>16</v>
      </c>
      <c r="M25" s="7">
        <f t="shared" si="21"/>
        <v>1.2969970703125</v>
      </c>
      <c r="N25" s="7">
        <f t="shared" si="26"/>
        <v>62.5</v>
      </c>
      <c r="O25" s="7">
        <f t="shared" ref="O25:O29" si="32">O24*0.5</f>
        <v>250</v>
      </c>
      <c r="P25" s="7">
        <v>1000</v>
      </c>
      <c r="Q25" s="7"/>
      <c r="R25" s="7">
        <f t="shared" si="18"/>
        <v>1313.7969970703125</v>
      </c>
      <c r="T25" s="8">
        <v>16</v>
      </c>
      <c r="U25" s="2">
        <f t="shared" si="22"/>
        <v>115.83041050471365</v>
      </c>
      <c r="V25" s="2">
        <f t="shared" si="27"/>
        <v>316.40625</v>
      </c>
      <c r="W25" s="2">
        <f t="shared" ref="W25:W29" si="33">W24*0.75</f>
        <v>562.5</v>
      </c>
      <c r="X25" s="2">
        <v>1000</v>
      </c>
      <c r="Y25" s="2"/>
      <c r="Z25" s="2">
        <f t="shared" si="25"/>
        <v>1994.7366605047137</v>
      </c>
      <c r="AB25" s="10">
        <v>16</v>
      </c>
      <c r="AC25" s="11">
        <f t="shared" si="23"/>
        <v>0.2288818359375</v>
      </c>
      <c r="AD25" s="11">
        <f t="shared" si="28"/>
        <v>62.5</v>
      </c>
      <c r="AE25" s="11">
        <f t="shared" si="30"/>
        <v>125</v>
      </c>
      <c r="AF25" s="11">
        <f t="shared" ref="AF25:AF29" si="34">AF24*0.5</f>
        <v>250</v>
      </c>
      <c r="AG25" s="11">
        <f>AG24*0.5</f>
        <v>500</v>
      </c>
      <c r="AH25" s="11">
        <f t="shared" si="19"/>
        <v>937.7288818359375</v>
      </c>
      <c r="AJ25" s="13">
        <v>16</v>
      </c>
      <c r="AK25" s="14">
        <f t="shared" si="24"/>
        <v>72.88035680539906</v>
      </c>
      <c r="AL25" s="14">
        <f t="shared" si="29"/>
        <v>316.40625</v>
      </c>
      <c r="AM25" s="14">
        <f t="shared" si="31"/>
        <v>421.875</v>
      </c>
      <c r="AN25" s="14">
        <f t="shared" ref="AN25:AN29" si="35">AN24*0.75</f>
        <v>562.5</v>
      </c>
      <c r="AO25" s="14">
        <f>AO24*0.75</f>
        <v>750</v>
      </c>
      <c r="AP25" s="14">
        <f t="shared" si="20"/>
        <v>2123.6616068053991</v>
      </c>
    </row>
    <row r="26" spans="3:42" x14ac:dyDescent="0.25">
      <c r="C26" s="4"/>
      <c r="D26" s="4">
        <v>671.93980529999999</v>
      </c>
      <c r="E26" s="4"/>
      <c r="F26" s="4"/>
      <c r="G26" s="4"/>
      <c r="H26" s="4"/>
      <c r="L26" s="6">
        <v>18</v>
      </c>
      <c r="M26" s="7">
        <f t="shared" si="21"/>
        <v>0.64849853515625</v>
      </c>
      <c r="N26" s="7">
        <f t="shared" si="26"/>
        <v>31.25</v>
      </c>
      <c r="O26" s="7">
        <f t="shared" si="32"/>
        <v>125</v>
      </c>
      <c r="P26" s="7">
        <f>P25*0.5</f>
        <v>500</v>
      </c>
      <c r="Q26" s="7"/>
      <c r="R26" s="7">
        <f t="shared" si="18"/>
        <v>656.89849853515625</v>
      </c>
      <c r="T26" s="8">
        <v>18</v>
      </c>
      <c r="U26" s="2">
        <f t="shared" si="22"/>
        <v>86.872807878535241</v>
      </c>
      <c r="V26" s="2">
        <f t="shared" si="27"/>
        <v>237.3046875</v>
      </c>
      <c r="W26" s="2">
        <f t="shared" si="33"/>
        <v>421.875</v>
      </c>
      <c r="X26" s="2">
        <f>X25*0.75</f>
        <v>750</v>
      </c>
      <c r="Y26" s="2"/>
      <c r="Z26" s="2">
        <f t="shared" si="25"/>
        <v>1496.0524953785352</v>
      </c>
      <c r="AB26" s="10">
        <v>18</v>
      </c>
      <c r="AC26" s="11">
        <f t="shared" si="23"/>
        <v>0.11444091796875</v>
      </c>
      <c r="AD26" s="11">
        <f t="shared" si="28"/>
        <v>31.25</v>
      </c>
      <c r="AE26" s="11">
        <f t="shared" si="30"/>
        <v>62.5</v>
      </c>
      <c r="AF26" s="11">
        <f t="shared" si="34"/>
        <v>125</v>
      </c>
      <c r="AG26" s="11">
        <f t="shared" ref="AG26:AG29" si="36">AG25*0.5</f>
        <v>250</v>
      </c>
      <c r="AH26" s="11">
        <f t="shared" si="19"/>
        <v>468.86444091796875</v>
      </c>
      <c r="AJ26" s="13">
        <v>18</v>
      </c>
      <c r="AK26" s="14">
        <f t="shared" si="24"/>
        <v>54.660267604049295</v>
      </c>
      <c r="AL26" s="14">
        <f t="shared" si="29"/>
        <v>237.3046875</v>
      </c>
      <c r="AM26" s="14">
        <f t="shared" si="31"/>
        <v>316.40625</v>
      </c>
      <c r="AN26" s="14">
        <f t="shared" si="35"/>
        <v>421.875</v>
      </c>
      <c r="AO26" s="14">
        <f t="shared" ref="AO26:AO29" si="37">AO25*0.75</f>
        <v>562.5</v>
      </c>
      <c r="AP26" s="14">
        <f t="shared" si="20"/>
        <v>1592.7462051040493</v>
      </c>
    </row>
    <row r="27" spans="3:42" x14ac:dyDescent="0.25">
      <c r="C27" s="4"/>
      <c r="D27" s="4">
        <v>670.16460670000004</v>
      </c>
      <c r="E27" s="4"/>
      <c r="F27" s="4"/>
      <c r="G27" s="4"/>
      <c r="H27" s="4"/>
      <c r="L27" s="6">
        <v>20</v>
      </c>
      <c r="M27" s="7">
        <f t="shared" si="21"/>
        <v>0.324249267578125</v>
      </c>
      <c r="N27" s="7">
        <f t="shared" si="26"/>
        <v>15.625</v>
      </c>
      <c r="O27" s="7">
        <f t="shared" si="32"/>
        <v>62.5</v>
      </c>
      <c r="P27" s="7">
        <f t="shared" ref="P27:P29" si="38">P26*0.5</f>
        <v>250</v>
      </c>
      <c r="Q27" s="7">
        <v>1000</v>
      </c>
      <c r="R27" s="7">
        <f t="shared" si="18"/>
        <v>1328.4492492675781</v>
      </c>
      <c r="T27" s="8">
        <v>20</v>
      </c>
      <c r="U27" s="2">
        <f t="shared" si="22"/>
        <v>65.154605908901431</v>
      </c>
      <c r="V27" s="2">
        <f t="shared" si="27"/>
        <v>177.978515625</v>
      </c>
      <c r="W27" s="2">
        <f t="shared" si="33"/>
        <v>316.40625</v>
      </c>
      <c r="X27" s="2">
        <f t="shared" ref="X27:X29" si="39">X26*0.75</f>
        <v>562.5</v>
      </c>
      <c r="Y27" s="2">
        <v>1000</v>
      </c>
      <c r="Z27" s="2">
        <f t="shared" si="25"/>
        <v>2122.0393715339014</v>
      </c>
      <c r="AB27" s="10">
        <v>20</v>
      </c>
      <c r="AC27" s="11">
        <f t="shared" si="23"/>
        <v>5.7220458984375E-2</v>
      </c>
      <c r="AD27" s="11">
        <f t="shared" si="28"/>
        <v>15.625</v>
      </c>
      <c r="AE27" s="11">
        <f t="shared" si="30"/>
        <v>31.25</v>
      </c>
      <c r="AF27" s="11">
        <f t="shared" si="34"/>
        <v>62.5</v>
      </c>
      <c r="AG27" s="11">
        <f t="shared" si="36"/>
        <v>125</v>
      </c>
      <c r="AH27" s="11">
        <f t="shared" si="19"/>
        <v>234.43222045898437</v>
      </c>
      <c r="AJ27" s="13">
        <v>20</v>
      </c>
      <c r="AK27" s="14">
        <f t="shared" si="24"/>
        <v>40.995200703036971</v>
      </c>
      <c r="AL27" s="14">
        <f t="shared" si="29"/>
        <v>177.978515625</v>
      </c>
      <c r="AM27" s="14">
        <f t="shared" si="31"/>
        <v>237.3046875</v>
      </c>
      <c r="AN27" s="14">
        <f t="shared" si="35"/>
        <v>316.40625</v>
      </c>
      <c r="AO27" s="14">
        <f t="shared" si="37"/>
        <v>421.875</v>
      </c>
      <c r="AP27" s="14">
        <f t="shared" si="20"/>
        <v>1194.559653828037</v>
      </c>
    </row>
    <row r="28" spans="3:42" x14ac:dyDescent="0.25">
      <c r="C28" s="4"/>
      <c r="D28" s="4">
        <v>670.10837489999994</v>
      </c>
      <c r="E28" s="4"/>
      <c r="F28" s="4"/>
      <c r="G28" s="4"/>
      <c r="H28" s="4"/>
      <c r="L28" s="6">
        <v>22</v>
      </c>
      <c r="M28" s="7">
        <f t="shared" si="21"/>
        <v>0.1621246337890625</v>
      </c>
      <c r="N28" s="7">
        <f t="shared" si="26"/>
        <v>7.8125</v>
      </c>
      <c r="O28" s="7">
        <f t="shared" si="32"/>
        <v>31.25</v>
      </c>
      <c r="P28" s="7">
        <f t="shared" si="38"/>
        <v>125</v>
      </c>
      <c r="Q28" s="7">
        <f>Q27*0.5</f>
        <v>500</v>
      </c>
      <c r="R28" s="7">
        <f t="shared" si="18"/>
        <v>664.22462463378906</v>
      </c>
      <c r="T28" s="8">
        <v>22</v>
      </c>
      <c r="U28" s="2">
        <f t="shared" si="22"/>
        <v>48.865954431676073</v>
      </c>
      <c r="V28" s="2">
        <f t="shared" si="27"/>
        <v>133.48388671875</v>
      </c>
      <c r="W28" s="2">
        <f t="shared" si="33"/>
        <v>237.3046875</v>
      </c>
      <c r="X28" s="2">
        <f t="shared" si="39"/>
        <v>421.875</v>
      </c>
      <c r="Y28" s="2">
        <f>Y27*0.75</f>
        <v>750</v>
      </c>
      <c r="Z28" s="2">
        <f t="shared" si="25"/>
        <v>1591.5295286504261</v>
      </c>
      <c r="AB28" s="10">
        <v>22</v>
      </c>
      <c r="AC28" s="11">
        <f t="shared" si="23"/>
        <v>2.86102294921875E-2</v>
      </c>
      <c r="AD28" s="11">
        <f t="shared" si="28"/>
        <v>7.8125</v>
      </c>
      <c r="AE28" s="11">
        <f t="shared" si="30"/>
        <v>15.625</v>
      </c>
      <c r="AF28" s="11">
        <f t="shared" si="34"/>
        <v>31.25</v>
      </c>
      <c r="AG28" s="11">
        <f t="shared" si="36"/>
        <v>62.5</v>
      </c>
      <c r="AH28" s="11">
        <f t="shared" si="19"/>
        <v>117.21611022949219</v>
      </c>
      <c r="AJ28" s="13">
        <v>22</v>
      </c>
      <c r="AK28" s="14">
        <f t="shared" si="24"/>
        <v>30.746400527277729</v>
      </c>
      <c r="AL28" s="14">
        <f t="shared" si="29"/>
        <v>133.48388671875</v>
      </c>
      <c r="AM28" s="14">
        <f t="shared" si="31"/>
        <v>177.978515625</v>
      </c>
      <c r="AN28" s="14">
        <f t="shared" si="35"/>
        <v>237.3046875</v>
      </c>
      <c r="AO28" s="14">
        <f t="shared" si="37"/>
        <v>316.40625</v>
      </c>
      <c r="AP28" s="14">
        <f t="shared" si="20"/>
        <v>895.91974037102773</v>
      </c>
    </row>
    <row r="29" spans="3:42" x14ac:dyDescent="0.25">
      <c r="C29" s="4"/>
      <c r="D29" s="4">
        <v>670.10659369999996</v>
      </c>
      <c r="E29" s="4"/>
      <c r="F29" s="4"/>
      <c r="G29" s="4"/>
      <c r="H29" s="4"/>
      <c r="L29" s="6">
        <v>24</v>
      </c>
      <c r="M29" s="7">
        <f t="shared" si="21"/>
        <v>8.106231689453125E-2</v>
      </c>
      <c r="N29" s="7">
        <f t="shared" si="26"/>
        <v>3.90625</v>
      </c>
      <c r="O29" s="7">
        <f t="shared" si="32"/>
        <v>15.625</v>
      </c>
      <c r="P29" s="7">
        <f t="shared" si="38"/>
        <v>62.5</v>
      </c>
      <c r="Q29" s="7">
        <f>Q28*0.5</f>
        <v>250</v>
      </c>
      <c r="R29" s="7">
        <f t="shared" si="18"/>
        <v>332.11231231689453</v>
      </c>
      <c r="T29" s="9">
        <v>24</v>
      </c>
      <c r="U29" s="2">
        <f t="shared" si="22"/>
        <v>36.649465823757055</v>
      </c>
      <c r="V29" s="2">
        <f t="shared" si="27"/>
        <v>100.1129150390625</v>
      </c>
      <c r="W29" s="2">
        <f t="shared" si="33"/>
        <v>177.978515625</v>
      </c>
      <c r="X29" s="2">
        <f t="shared" si="39"/>
        <v>316.40625</v>
      </c>
      <c r="Y29" s="2">
        <f>Y28*0.75</f>
        <v>562.5</v>
      </c>
      <c r="Z29" s="2">
        <f t="shared" si="25"/>
        <v>1193.6471464878196</v>
      </c>
      <c r="AB29" s="12">
        <v>24</v>
      </c>
      <c r="AC29" s="11">
        <f t="shared" si="23"/>
        <v>1.430511474609375E-2</v>
      </c>
      <c r="AD29" s="11">
        <f t="shared" si="28"/>
        <v>3.90625</v>
      </c>
      <c r="AE29" s="11">
        <f t="shared" si="30"/>
        <v>7.8125</v>
      </c>
      <c r="AF29" s="11">
        <f t="shared" si="34"/>
        <v>15.625</v>
      </c>
      <c r="AG29" s="11">
        <f t="shared" si="36"/>
        <v>31.25</v>
      </c>
      <c r="AH29" s="11">
        <f t="shared" si="19"/>
        <v>58.608055114746094</v>
      </c>
      <c r="AJ29" s="15">
        <v>24</v>
      </c>
      <c r="AK29" s="14">
        <f t="shared" si="24"/>
        <v>23.059800395458296</v>
      </c>
      <c r="AL29" s="14">
        <f t="shared" si="29"/>
        <v>100.1129150390625</v>
      </c>
      <c r="AM29" s="14">
        <f t="shared" si="31"/>
        <v>133.48388671875</v>
      </c>
      <c r="AN29" s="14">
        <f t="shared" si="35"/>
        <v>177.978515625</v>
      </c>
      <c r="AO29" s="14">
        <f t="shared" si="37"/>
        <v>237.3046875</v>
      </c>
      <c r="AP29" s="14">
        <f t="shared" si="20"/>
        <v>671.9398052782708</v>
      </c>
    </row>
    <row r="30" spans="3:42" x14ac:dyDescent="0.25">
      <c r="C30" s="4"/>
      <c r="D30" s="16">
        <v>670.10653720000005</v>
      </c>
      <c r="E30" s="4"/>
      <c r="F30" s="4"/>
      <c r="G30" s="4"/>
      <c r="H30" s="4"/>
      <c r="L30" s="4"/>
      <c r="M30" s="4"/>
      <c r="N30" s="4"/>
      <c r="O30" s="4"/>
      <c r="P30" s="4"/>
      <c r="Q30" s="4"/>
      <c r="R30" s="4"/>
      <c r="T30" s="4"/>
      <c r="U30" s="4"/>
      <c r="V30" s="4"/>
      <c r="W30" s="4"/>
      <c r="X30" s="4"/>
      <c r="Y30" s="4"/>
      <c r="Z30" s="4"/>
    </row>
    <row r="31" spans="3:42" x14ac:dyDescent="0.25">
      <c r="C31" s="4"/>
      <c r="D31" s="4">
        <v>670.10653539999998</v>
      </c>
      <c r="E31" s="4"/>
      <c r="F31" s="4"/>
      <c r="G31" s="4"/>
      <c r="H31" s="4"/>
      <c r="L31" s="6" t="s">
        <v>13</v>
      </c>
      <c r="M31" s="6" t="s">
        <v>14</v>
      </c>
      <c r="N31" s="6" t="s">
        <v>15</v>
      </c>
      <c r="O31" s="6" t="s">
        <v>16</v>
      </c>
      <c r="P31" s="6" t="s">
        <v>17</v>
      </c>
      <c r="Q31" s="6" t="s">
        <v>18</v>
      </c>
      <c r="R31" s="6" t="s">
        <v>12</v>
      </c>
      <c r="T31" s="8" t="s">
        <v>19</v>
      </c>
      <c r="U31" s="8" t="s">
        <v>22</v>
      </c>
      <c r="V31" s="8" t="s">
        <v>15</v>
      </c>
      <c r="W31" s="8" t="s">
        <v>16</v>
      </c>
      <c r="X31" s="8" t="s">
        <v>17</v>
      </c>
      <c r="Y31" s="8" t="s">
        <v>21</v>
      </c>
      <c r="Z31" s="8" t="s">
        <v>12</v>
      </c>
      <c r="AB31" s="10" t="s">
        <v>19</v>
      </c>
      <c r="AC31" s="10" t="s">
        <v>22</v>
      </c>
      <c r="AD31" s="10" t="s">
        <v>15</v>
      </c>
      <c r="AE31" s="10" t="s">
        <v>16</v>
      </c>
      <c r="AF31" s="10" t="s">
        <v>17</v>
      </c>
      <c r="AG31" s="10" t="s">
        <v>21</v>
      </c>
      <c r="AH31" s="10" t="s">
        <v>12</v>
      </c>
      <c r="AJ31" s="13" t="s">
        <v>19</v>
      </c>
      <c r="AK31" s="13" t="s">
        <v>22</v>
      </c>
      <c r="AL31" s="13" t="s">
        <v>15</v>
      </c>
      <c r="AM31" s="13" t="s">
        <v>16</v>
      </c>
      <c r="AN31" s="13" t="s">
        <v>17</v>
      </c>
      <c r="AO31" s="13" t="s">
        <v>21</v>
      </c>
      <c r="AP31" s="13" t="s">
        <v>12</v>
      </c>
    </row>
    <row r="32" spans="3:42" x14ac:dyDescent="0.25">
      <c r="C32" s="4"/>
      <c r="D32" s="4"/>
      <c r="E32" s="4"/>
      <c r="F32" s="4"/>
      <c r="G32" s="4"/>
      <c r="H32" s="4"/>
      <c r="L32" s="6">
        <v>2</v>
      </c>
      <c r="M32" s="7">
        <f>R29*0.5</f>
        <v>166.05615615844727</v>
      </c>
      <c r="N32" s="7"/>
      <c r="O32" s="7"/>
      <c r="P32" s="7"/>
      <c r="Q32" s="7"/>
      <c r="R32" s="7">
        <f>SUM(M32:Q32)</f>
        <v>166.05615615844727</v>
      </c>
      <c r="T32" s="8">
        <v>2</v>
      </c>
      <c r="U32" s="2">
        <f>Z29*0.75</f>
        <v>895.23535986586467</v>
      </c>
      <c r="V32" s="2"/>
      <c r="W32" s="2"/>
      <c r="X32" s="2"/>
      <c r="Y32" s="2"/>
      <c r="Z32" s="2">
        <f>SUM(U32:Y32)</f>
        <v>895.23535986586467</v>
      </c>
      <c r="AB32" s="10">
        <v>2</v>
      </c>
      <c r="AC32" s="11">
        <f>AH29*0.5</f>
        <v>29.304027557373047</v>
      </c>
      <c r="AD32" s="11"/>
      <c r="AE32" s="11"/>
      <c r="AF32" s="11"/>
      <c r="AG32" s="11"/>
      <c r="AH32" s="11">
        <f>SUM(AC32:AG32)</f>
        <v>29.304027557373047</v>
      </c>
      <c r="AJ32" s="13">
        <v>2</v>
      </c>
      <c r="AK32" s="14">
        <f>AP29*0.75</f>
        <v>503.9548539587031</v>
      </c>
      <c r="AL32" s="14"/>
      <c r="AM32" s="14"/>
      <c r="AN32" s="14"/>
      <c r="AO32" s="14"/>
      <c r="AP32" s="14">
        <f>SUM(AK32:AO32)</f>
        <v>503.9548539587031</v>
      </c>
    </row>
    <row r="33" spans="3:42" x14ac:dyDescent="0.25">
      <c r="C33" s="4"/>
      <c r="D33" s="4"/>
      <c r="E33" s="4"/>
      <c r="F33" s="4"/>
      <c r="G33" s="4"/>
      <c r="H33" s="4"/>
      <c r="L33" s="6">
        <v>4</v>
      </c>
      <c r="M33" s="7">
        <f>M32*0.5</f>
        <v>83.028078079223633</v>
      </c>
      <c r="N33" s="7"/>
      <c r="O33" s="7"/>
      <c r="P33" s="7"/>
      <c r="Q33" s="7"/>
      <c r="R33" s="7">
        <f t="shared" ref="R33:R42" si="40">SUM(M33:Q33)</f>
        <v>83.028078079223633</v>
      </c>
      <c r="T33" s="8">
        <v>4</v>
      </c>
      <c r="U33" s="2">
        <f>U32*0.75</f>
        <v>671.4265198993985</v>
      </c>
      <c r="V33" s="2"/>
      <c r="W33" s="2"/>
      <c r="X33" s="2"/>
      <c r="Y33" s="2"/>
      <c r="Z33" s="2">
        <f>SUM(U33:Y33)</f>
        <v>671.4265198993985</v>
      </c>
      <c r="AB33" s="10">
        <v>4</v>
      </c>
      <c r="AC33" s="11">
        <f>AC32*0.5</f>
        <v>14.652013778686523</v>
      </c>
      <c r="AD33" s="11"/>
      <c r="AE33" s="11"/>
      <c r="AF33" s="11"/>
      <c r="AG33" s="11"/>
      <c r="AH33" s="11">
        <f t="shared" ref="AH33:AH43" si="41">SUM(AC33:AG33)</f>
        <v>14.652013778686523</v>
      </c>
      <c r="AJ33" s="13">
        <v>4</v>
      </c>
      <c r="AK33" s="14">
        <f>AK32*0.75</f>
        <v>377.96614046902732</v>
      </c>
      <c r="AL33" s="14"/>
      <c r="AM33" s="14"/>
      <c r="AN33" s="14"/>
      <c r="AO33" s="14"/>
      <c r="AP33" s="14">
        <f t="shared" ref="AP33:AP43" si="42">SUM(AK33:AO33)</f>
        <v>377.96614046902732</v>
      </c>
    </row>
    <row r="34" spans="3:42" x14ac:dyDescent="0.25">
      <c r="C34" s="4"/>
      <c r="D34" s="4"/>
      <c r="E34" s="4"/>
      <c r="F34" s="4"/>
      <c r="G34" s="4"/>
      <c r="H34" s="4"/>
      <c r="L34" s="6">
        <v>6</v>
      </c>
      <c r="M34" s="7">
        <f t="shared" ref="M34:M43" si="43">M33*0.5</f>
        <v>41.514039039611816</v>
      </c>
      <c r="N34" s="7"/>
      <c r="O34" s="7"/>
      <c r="P34" s="7"/>
      <c r="Q34" s="7"/>
      <c r="R34" s="7">
        <f t="shared" si="40"/>
        <v>41.514039039611816</v>
      </c>
      <c r="T34" s="8">
        <v>6</v>
      </c>
      <c r="U34" s="2">
        <f t="shared" ref="U34:U43" si="44">U33*0.75</f>
        <v>503.56988992454887</v>
      </c>
      <c r="V34" s="2"/>
      <c r="W34" s="2"/>
      <c r="X34" s="2"/>
      <c r="Y34" s="2"/>
      <c r="Z34" s="2">
        <f t="shared" ref="Z34:Z43" si="45">SUM(U34:Y34)</f>
        <v>503.56988992454887</v>
      </c>
      <c r="AB34" s="10">
        <v>6</v>
      </c>
      <c r="AC34" s="11">
        <f t="shared" ref="AC34:AC43" si="46">AC33*0.5</f>
        <v>7.3260068893432617</v>
      </c>
      <c r="AD34" s="11"/>
      <c r="AE34" s="11"/>
      <c r="AF34" s="11"/>
      <c r="AG34" s="11"/>
      <c r="AH34" s="11">
        <f t="shared" si="41"/>
        <v>7.3260068893432617</v>
      </c>
      <c r="AJ34" s="13">
        <v>6</v>
      </c>
      <c r="AK34" s="14">
        <f t="shared" ref="AK34:AK43" si="47">AK33*0.75</f>
        <v>283.47460535177049</v>
      </c>
      <c r="AL34" s="14"/>
      <c r="AM34" s="14"/>
      <c r="AN34" s="14"/>
      <c r="AO34" s="14"/>
      <c r="AP34" s="14">
        <f t="shared" si="42"/>
        <v>283.47460535177049</v>
      </c>
    </row>
    <row r="35" spans="3:42" x14ac:dyDescent="0.25">
      <c r="C35" s="4"/>
      <c r="D35" s="4"/>
      <c r="E35" s="4"/>
      <c r="F35" s="4"/>
      <c r="G35" s="4"/>
      <c r="H35" s="4"/>
      <c r="L35" s="6">
        <v>8</v>
      </c>
      <c r="M35" s="7">
        <f t="shared" si="43"/>
        <v>20.757019519805908</v>
      </c>
      <c r="N35" s="7">
        <v>1000</v>
      </c>
      <c r="O35" s="7"/>
      <c r="P35" s="7"/>
      <c r="Q35" s="7"/>
      <c r="R35" s="7">
        <f t="shared" si="40"/>
        <v>1020.7570195198059</v>
      </c>
      <c r="T35" s="8">
        <v>8</v>
      </c>
      <c r="U35" s="2">
        <f t="shared" si="44"/>
        <v>377.67741744341163</v>
      </c>
      <c r="V35" s="2">
        <v>1000</v>
      </c>
      <c r="W35" s="2"/>
      <c r="X35" s="2"/>
      <c r="Y35" s="2"/>
      <c r="Z35" s="2">
        <f t="shared" si="45"/>
        <v>1377.6774174434117</v>
      </c>
      <c r="AB35" s="10">
        <v>8</v>
      </c>
      <c r="AC35" s="11">
        <f t="shared" si="46"/>
        <v>3.6630034446716309</v>
      </c>
      <c r="AD35" s="11">
        <v>1000</v>
      </c>
      <c r="AE35" s="11"/>
      <c r="AF35" s="11"/>
      <c r="AG35" s="11"/>
      <c r="AH35" s="11">
        <f t="shared" si="41"/>
        <v>1003.6630034446716</v>
      </c>
      <c r="AJ35" s="13">
        <v>8</v>
      </c>
      <c r="AK35" s="14">
        <f t="shared" si="47"/>
        <v>212.60595401382787</v>
      </c>
      <c r="AL35" s="14">
        <v>1000</v>
      </c>
      <c r="AM35" s="14"/>
      <c r="AN35" s="14"/>
      <c r="AO35" s="14"/>
      <c r="AP35" s="14">
        <f t="shared" si="42"/>
        <v>1212.6059540138278</v>
      </c>
    </row>
    <row r="36" spans="3:42" x14ac:dyDescent="0.25">
      <c r="C36" s="4"/>
      <c r="D36" s="4"/>
      <c r="E36" s="4"/>
      <c r="F36" s="4"/>
      <c r="G36" s="4"/>
      <c r="H36" s="4"/>
      <c r="L36" s="6">
        <v>10</v>
      </c>
      <c r="M36" s="7">
        <f t="shared" si="43"/>
        <v>10.378509759902954</v>
      </c>
      <c r="N36" s="7">
        <f>N35*0.5</f>
        <v>500</v>
      </c>
      <c r="O36" s="7"/>
      <c r="P36" s="7"/>
      <c r="Q36" s="7"/>
      <c r="R36" s="7">
        <f t="shared" si="40"/>
        <v>510.37850975990295</v>
      </c>
      <c r="T36" s="8">
        <v>10</v>
      </c>
      <c r="U36" s="2">
        <f t="shared" si="44"/>
        <v>283.25806308255869</v>
      </c>
      <c r="V36" s="2">
        <f>V35*0.75</f>
        <v>750</v>
      </c>
      <c r="W36" s="2"/>
      <c r="X36" s="2"/>
      <c r="Y36" s="2"/>
      <c r="Z36" s="2">
        <f t="shared" si="45"/>
        <v>1033.2580630825587</v>
      </c>
      <c r="AB36" s="10">
        <v>10</v>
      </c>
      <c r="AC36" s="11">
        <f t="shared" si="46"/>
        <v>1.8315017223358154</v>
      </c>
      <c r="AD36" s="11">
        <f>AD35*0.5</f>
        <v>500</v>
      </c>
      <c r="AE36" s="11">
        <v>1000</v>
      </c>
      <c r="AF36" s="11"/>
      <c r="AG36" s="11"/>
      <c r="AH36" s="11">
        <f t="shared" si="41"/>
        <v>1501.8315017223358</v>
      </c>
      <c r="AJ36" s="13">
        <v>10</v>
      </c>
      <c r="AK36" s="14">
        <f t="shared" si="47"/>
        <v>159.45446551037091</v>
      </c>
      <c r="AL36" s="14">
        <f>AL35*0.75</f>
        <v>750</v>
      </c>
      <c r="AM36" s="14">
        <v>1000</v>
      </c>
      <c r="AN36" s="14"/>
      <c r="AO36" s="14"/>
      <c r="AP36" s="14">
        <f t="shared" si="42"/>
        <v>1909.4544655103709</v>
      </c>
    </row>
    <row r="37" spans="3:42" x14ac:dyDescent="0.25">
      <c r="C37" s="4"/>
      <c r="D37" s="4"/>
      <c r="E37" s="4"/>
      <c r="F37" s="4"/>
      <c r="G37" s="4"/>
      <c r="H37" s="4"/>
      <c r="L37" s="6">
        <v>12</v>
      </c>
      <c r="M37" s="7">
        <f t="shared" si="43"/>
        <v>5.1892548799514771</v>
      </c>
      <c r="N37" s="7">
        <f t="shared" ref="N37:N43" si="48">N36*0.5</f>
        <v>250</v>
      </c>
      <c r="O37" s="7">
        <v>1000</v>
      </c>
      <c r="P37" s="7"/>
      <c r="Q37" s="7"/>
      <c r="R37" s="7">
        <f t="shared" si="40"/>
        <v>1255.1892548799515</v>
      </c>
      <c r="T37" s="8">
        <v>12</v>
      </c>
      <c r="U37" s="2">
        <f t="shared" si="44"/>
        <v>212.44354731191902</v>
      </c>
      <c r="V37" s="2">
        <f t="shared" ref="V37:V43" si="49">V36*0.75</f>
        <v>562.5</v>
      </c>
      <c r="W37" s="2">
        <v>1000</v>
      </c>
      <c r="X37" s="2"/>
      <c r="Y37" s="2"/>
      <c r="Z37" s="2">
        <f t="shared" si="45"/>
        <v>1774.943547311919</v>
      </c>
      <c r="AB37" s="10">
        <v>12</v>
      </c>
      <c r="AC37" s="11">
        <f t="shared" si="46"/>
        <v>0.91575086116790771</v>
      </c>
      <c r="AD37" s="11">
        <f t="shared" ref="AD37:AD43" si="50">AD36*0.5</f>
        <v>250</v>
      </c>
      <c r="AE37" s="11">
        <f>AE36*0.5</f>
        <v>500</v>
      </c>
      <c r="AF37" s="11">
        <v>1000</v>
      </c>
      <c r="AG37" s="11"/>
      <c r="AH37" s="11">
        <f t="shared" si="41"/>
        <v>1750.9157508611679</v>
      </c>
      <c r="AJ37" s="13">
        <v>12</v>
      </c>
      <c r="AK37" s="14">
        <f t="shared" si="47"/>
        <v>119.59084913277817</v>
      </c>
      <c r="AL37" s="14">
        <f t="shared" ref="AL37:AL43" si="51">AL36*0.75</f>
        <v>562.5</v>
      </c>
      <c r="AM37" s="14">
        <f>AM36*0.75</f>
        <v>750</v>
      </c>
      <c r="AN37" s="14">
        <v>1000</v>
      </c>
      <c r="AO37" s="14"/>
      <c r="AP37" s="14">
        <f t="shared" si="42"/>
        <v>2432.0908491327782</v>
      </c>
    </row>
    <row r="38" spans="3:42" x14ac:dyDescent="0.25">
      <c r="C38" s="4"/>
      <c r="D38" s="4"/>
      <c r="E38" s="4"/>
      <c r="F38" s="4"/>
      <c r="G38" s="4"/>
      <c r="H38" s="4"/>
      <c r="L38" s="6">
        <v>14</v>
      </c>
      <c r="M38" s="7">
        <f t="shared" si="43"/>
        <v>2.5946274399757385</v>
      </c>
      <c r="N38" s="7">
        <f>N37*0.5</f>
        <v>125</v>
      </c>
      <c r="O38" s="7">
        <f>O37*0.5</f>
        <v>500</v>
      </c>
      <c r="P38" s="7"/>
      <c r="Q38" s="7"/>
      <c r="R38" s="7">
        <f t="shared" si="40"/>
        <v>627.59462743997574</v>
      </c>
      <c r="T38" s="8">
        <v>14</v>
      </c>
      <c r="U38" s="2">
        <f t="shared" si="44"/>
        <v>159.33266048393926</v>
      </c>
      <c r="V38" s="2">
        <f t="shared" si="49"/>
        <v>421.875</v>
      </c>
      <c r="W38" s="2">
        <f>W37*0.75</f>
        <v>750</v>
      </c>
      <c r="X38" s="2"/>
      <c r="Y38" s="2"/>
      <c r="Z38" s="2">
        <f t="shared" si="45"/>
        <v>1331.2076604839392</v>
      </c>
      <c r="AB38" s="10">
        <v>14</v>
      </c>
      <c r="AC38" s="11">
        <f t="shared" si="46"/>
        <v>0.45787543058395386</v>
      </c>
      <c r="AD38" s="11">
        <f t="shared" si="50"/>
        <v>125</v>
      </c>
      <c r="AE38" s="11">
        <f t="shared" ref="AE38:AE43" si="52">AE37*0.5</f>
        <v>250</v>
      </c>
      <c r="AF38" s="11">
        <f>AF37*0.5</f>
        <v>500</v>
      </c>
      <c r="AG38" s="11">
        <v>1000</v>
      </c>
      <c r="AH38" s="11">
        <f t="shared" si="41"/>
        <v>1875.457875430584</v>
      </c>
      <c r="AJ38" s="13">
        <v>14</v>
      </c>
      <c r="AK38" s="14">
        <f t="shared" si="47"/>
        <v>89.693136849583624</v>
      </c>
      <c r="AL38" s="14">
        <f t="shared" si="51"/>
        <v>421.875</v>
      </c>
      <c r="AM38" s="14">
        <f t="shared" ref="AM38:AM43" si="53">AM37*0.75</f>
        <v>562.5</v>
      </c>
      <c r="AN38" s="14">
        <f>AN37*0.75</f>
        <v>750</v>
      </c>
      <c r="AO38" s="14">
        <v>1000</v>
      </c>
      <c r="AP38" s="14">
        <f t="shared" si="42"/>
        <v>2824.0681368495834</v>
      </c>
    </row>
    <row r="39" spans="3:42" x14ac:dyDescent="0.25">
      <c r="C39" s="4"/>
      <c r="D39" s="4"/>
      <c r="E39" s="4"/>
      <c r="F39" s="4"/>
      <c r="G39" s="4"/>
      <c r="H39" s="4"/>
      <c r="L39" s="6">
        <v>16</v>
      </c>
      <c r="M39" s="7">
        <f t="shared" si="43"/>
        <v>1.2973137199878693</v>
      </c>
      <c r="N39" s="7">
        <f t="shared" si="48"/>
        <v>62.5</v>
      </c>
      <c r="O39" s="7">
        <f t="shared" ref="O39:O43" si="54">O38*0.5</f>
        <v>250</v>
      </c>
      <c r="P39" s="7">
        <v>1000</v>
      </c>
      <c r="Q39" s="7"/>
      <c r="R39" s="7">
        <f t="shared" si="40"/>
        <v>1313.7973137199879</v>
      </c>
      <c r="T39" s="8">
        <v>16</v>
      </c>
      <c r="U39" s="2">
        <f t="shared" si="44"/>
        <v>119.49949536295445</v>
      </c>
      <c r="V39" s="2">
        <f t="shared" si="49"/>
        <v>316.40625</v>
      </c>
      <c r="W39" s="2">
        <f t="shared" ref="W39:W43" si="55">W38*0.75</f>
        <v>562.5</v>
      </c>
      <c r="X39" s="2">
        <v>1000</v>
      </c>
      <c r="Y39" s="2"/>
      <c r="Z39" s="2">
        <f t="shared" si="45"/>
        <v>1998.4057453629543</v>
      </c>
      <c r="AB39" s="10">
        <v>16</v>
      </c>
      <c r="AC39" s="11">
        <f t="shared" si="46"/>
        <v>0.22893771529197693</v>
      </c>
      <c r="AD39" s="11">
        <f t="shared" si="50"/>
        <v>62.5</v>
      </c>
      <c r="AE39" s="11">
        <f t="shared" si="52"/>
        <v>125</v>
      </c>
      <c r="AF39" s="11">
        <f t="shared" ref="AF39:AF43" si="56">AF38*0.5</f>
        <v>250</v>
      </c>
      <c r="AG39" s="11">
        <f>AG38*0.5</f>
        <v>500</v>
      </c>
      <c r="AH39" s="11">
        <f t="shared" si="41"/>
        <v>937.72893771529198</v>
      </c>
      <c r="AJ39" s="13">
        <v>16</v>
      </c>
      <c r="AK39" s="14">
        <f t="shared" si="47"/>
        <v>67.269852637187711</v>
      </c>
      <c r="AL39" s="14">
        <f t="shared" si="51"/>
        <v>316.40625</v>
      </c>
      <c r="AM39" s="14">
        <f t="shared" si="53"/>
        <v>421.875</v>
      </c>
      <c r="AN39" s="14">
        <f t="shared" ref="AN39:AN43" si="57">AN38*0.75</f>
        <v>562.5</v>
      </c>
      <c r="AO39" s="14">
        <f>AO38*0.75</f>
        <v>750</v>
      </c>
      <c r="AP39" s="14">
        <f t="shared" si="42"/>
        <v>2118.0511026371878</v>
      </c>
    </row>
    <row r="40" spans="3:42" x14ac:dyDescent="0.25">
      <c r="C40" s="4"/>
      <c r="D40" s="4"/>
      <c r="E40" s="4"/>
      <c r="F40" s="4"/>
      <c r="G40" s="4"/>
      <c r="H40" s="4"/>
      <c r="L40" s="6">
        <v>18</v>
      </c>
      <c r="M40" s="7">
        <f t="shared" si="43"/>
        <v>0.64865685999393463</v>
      </c>
      <c r="N40" s="7">
        <f t="shared" si="48"/>
        <v>31.25</v>
      </c>
      <c r="O40" s="7">
        <f t="shared" si="54"/>
        <v>125</v>
      </c>
      <c r="P40" s="7">
        <f>P39*0.5</f>
        <v>500</v>
      </c>
      <c r="Q40" s="7"/>
      <c r="R40" s="7">
        <f t="shared" si="40"/>
        <v>656.89865685999393</v>
      </c>
      <c r="T40" s="8">
        <v>18</v>
      </c>
      <c r="U40" s="2">
        <f t="shared" si="44"/>
        <v>89.624621522215833</v>
      </c>
      <c r="V40" s="2">
        <f t="shared" si="49"/>
        <v>237.3046875</v>
      </c>
      <c r="W40" s="2">
        <f t="shared" si="55"/>
        <v>421.875</v>
      </c>
      <c r="X40" s="2">
        <f>X39*0.75</f>
        <v>750</v>
      </c>
      <c r="Y40" s="2"/>
      <c r="Z40" s="2">
        <f t="shared" si="45"/>
        <v>1498.8043090222159</v>
      </c>
      <c r="AB40" s="10">
        <v>18</v>
      </c>
      <c r="AC40" s="11">
        <f t="shared" si="46"/>
        <v>0.11446885764598846</v>
      </c>
      <c r="AD40" s="11">
        <f t="shared" si="50"/>
        <v>31.25</v>
      </c>
      <c r="AE40" s="11">
        <f t="shared" si="52"/>
        <v>62.5</v>
      </c>
      <c r="AF40" s="11">
        <f t="shared" si="56"/>
        <v>125</v>
      </c>
      <c r="AG40" s="11">
        <f t="shared" ref="AG40:AG43" si="58">AG39*0.5</f>
        <v>250</v>
      </c>
      <c r="AH40" s="11">
        <f t="shared" si="41"/>
        <v>468.86446885764599</v>
      </c>
      <c r="AJ40" s="13">
        <v>18</v>
      </c>
      <c r="AK40" s="14">
        <f t="shared" si="47"/>
        <v>50.452389477890783</v>
      </c>
      <c r="AL40" s="14">
        <f t="shared" si="51"/>
        <v>237.3046875</v>
      </c>
      <c r="AM40" s="14">
        <f t="shared" si="53"/>
        <v>316.40625</v>
      </c>
      <c r="AN40" s="14">
        <f t="shared" si="57"/>
        <v>421.875</v>
      </c>
      <c r="AO40" s="14">
        <f t="shared" ref="AO40:AO43" si="59">AO39*0.75</f>
        <v>562.5</v>
      </c>
      <c r="AP40" s="14">
        <f t="shared" si="42"/>
        <v>1588.5383269778908</v>
      </c>
    </row>
    <row r="41" spans="3:42" x14ac:dyDescent="0.25">
      <c r="L41" s="6">
        <v>20</v>
      </c>
      <c r="M41" s="7">
        <f t="shared" si="43"/>
        <v>0.32432842999696732</v>
      </c>
      <c r="N41" s="7">
        <f t="shared" si="48"/>
        <v>15.625</v>
      </c>
      <c r="O41" s="7">
        <f t="shared" si="54"/>
        <v>62.5</v>
      </c>
      <c r="P41" s="7">
        <f t="shared" ref="P41:P43" si="60">P40*0.5</f>
        <v>250</v>
      </c>
      <c r="Q41" s="7">
        <v>1000</v>
      </c>
      <c r="R41" s="7">
        <f t="shared" si="40"/>
        <v>1328.449328429997</v>
      </c>
      <c r="T41" s="8">
        <v>20</v>
      </c>
      <c r="U41" s="2">
        <f>U40*0.75</f>
        <v>67.218466141661878</v>
      </c>
      <c r="V41" s="2">
        <f t="shared" si="49"/>
        <v>177.978515625</v>
      </c>
      <c r="W41" s="2">
        <f t="shared" si="55"/>
        <v>316.40625</v>
      </c>
      <c r="X41" s="2">
        <f t="shared" ref="X41:X43" si="61">X40*0.75</f>
        <v>562.5</v>
      </c>
      <c r="Y41" s="2">
        <v>1000</v>
      </c>
      <c r="Z41" s="2">
        <f t="shared" si="45"/>
        <v>2124.1032317666618</v>
      </c>
      <c r="AB41" s="10">
        <v>20</v>
      </c>
      <c r="AC41" s="11">
        <f t="shared" si="46"/>
        <v>5.7234428822994232E-2</v>
      </c>
      <c r="AD41" s="11">
        <f t="shared" si="50"/>
        <v>15.625</v>
      </c>
      <c r="AE41" s="11">
        <f t="shared" si="52"/>
        <v>31.25</v>
      </c>
      <c r="AF41" s="11">
        <f t="shared" si="56"/>
        <v>62.5</v>
      </c>
      <c r="AG41" s="11">
        <f t="shared" si="58"/>
        <v>125</v>
      </c>
      <c r="AH41" s="11">
        <f t="shared" si="41"/>
        <v>234.43223442882299</v>
      </c>
      <c r="AJ41" s="13">
        <v>20</v>
      </c>
      <c r="AK41" s="14">
        <f t="shared" si="47"/>
        <v>37.839292108418086</v>
      </c>
      <c r="AL41" s="14">
        <f t="shared" si="51"/>
        <v>177.978515625</v>
      </c>
      <c r="AM41" s="14">
        <f t="shared" si="53"/>
        <v>237.3046875</v>
      </c>
      <c r="AN41" s="14">
        <f t="shared" si="57"/>
        <v>316.40625</v>
      </c>
      <c r="AO41" s="14">
        <f t="shared" si="59"/>
        <v>421.875</v>
      </c>
      <c r="AP41" s="14">
        <f t="shared" si="42"/>
        <v>1191.403745233418</v>
      </c>
    </row>
    <row r="42" spans="3:42" x14ac:dyDescent="0.25">
      <c r="L42" s="6">
        <v>22</v>
      </c>
      <c r="M42" s="7">
        <f t="shared" si="43"/>
        <v>0.16216421499848366</v>
      </c>
      <c r="N42" s="7">
        <f t="shared" si="48"/>
        <v>7.8125</v>
      </c>
      <c r="O42" s="7">
        <f t="shared" si="54"/>
        <v>31.25</v>
      </c>
      <c r="P42" s="7">
        <f t="shared" si="60"/>
        <v>125</v>
      </c>
      <c r="Q42" s="7">
        <f>Q41*0.5</f>
        <v>500</v>
      </c>
      <c r="R42" s="7">
        <f t="shared" si="40"/>
        <v>664.22466421499848</v>
      </c>
      <c r="T42" s="8">
        <v>22</v>
      </c>
      <c r="U42" s="2">
        <f t="shared" si="44"/>
        <v>50.413849606246409</v>
      </c>
      <c r="V42" s="2">
        <f t="shared" si="49"/>
        <v>133.48388671875</v>
      </c>
      <c r="W42" s="2">
        <f t="shared" si="55"/>
        <v>237.3046875</v>
      </c>
      <c r="X42" s="2">
        <f t="shared" si="61"/>
        <v>421.875</v>
      </c>
      <c r="Y42" s="2">
        <f>Y41*0.75</f>
        <v>750</v>
      </c>
      <c r="Z42" s="2">
        <f t="shared" si="45"/>
        <v>1593.0774238249965</v>
      </c>
      <c r="AB42" s="10">
        <v>22</v>
      </c>
      <c r="AC42" s="11">
        <f t="shared" si="46"/>
        <v>2.8617214411497116E-2</v>
      </c>
      <c r="AD42" s="11">
        <f t="shared" si="50"/>
        <v>7.8125</v>
      </c>
      <c r="AE42" s="11">
        <f t="shared" si="52"/>
        <v>15.625</v>
      </c>
      <c r="AF42" s="11">
        <f t="shared" si="56"/>
        <v>31.25</v>
      </c>
      <c r="AG42" s="11">
        <f t="shared" si="58"/>
        <v>62.5</v>
      </c>
      <c r="AH42" s="11">
        <f t="shared" si="41"/>
        <v>117.2161172144115</v>
      </c>
      <c r="AJ42" s="13">
        <v>22</v>
      </c>
      <c r="AK42" s="14">
        <f t="shared" si="47"/>
        <v>28.379469081313566</v>
      </c>
      <c r="AL42" s="14">
        <f t="shared" si="51"/>
        <v>133.48388671875</v>
      </c>
      <c r="AM42" s="14">
        <f t="shared" si="53"/>
        <v>177.978515625</v>
      </c>
      <c r="AN42" s="14">
        <f t="shared" si="57"/>
        <v>237.3046875</v>
      </c>
      <c r="AO42" s="14">
        <f t="shared" si="59"/>
        <v>316.40625</v>
      </c>
      <c r="AP42" s="14">
        <f t="shared" si="42"/>
        <v>893.55280892506357</v>
      </c>
    </row>
    <row r="43" spans="3:42" x14ac:dyDescent="0.25">
      <c r="L43" s="6">
        <v>24</v>
      </c>
      <c r="M43" s="7">
        <f t="shared" si="43"/>
        <v>8.1082107499241829E-2</v>
      </c>
      <c r="N43" s="7">
        <f t="shared" si="48"/>
        <v>3.90625</v>
      </c>
      <c r="O43" s="7">
        <f t="shared" si="54"/>
        <v>15.625</v>
      </c>
      <c r="P43" s="7">
        <f t="shared" si="60"/>
        <v>62.5</v>
      </c>
      <c r="Q43" s="7">
        <f>Q42*0.5</f>
        <v>250</v>
      </c>
      <c r="R43" s="7">
        <f>SUM(M43:Q43)</f>
        <v>332.11233210749924</v>
      </c>
      <c r="T43" s="9">
        <v>24</v>
      </c>
      <c r="U43" s="2">
        <f t="shared" si="44"/>
        <v>37.810387204684808</v>
      </c>
      <c r="V43" s="2">
        <f t="shared" si="49"/>
        <v>100.1129150390625</v>
      </c>
      <c r="W43" s="2">
        <f t="shared" si="55"/>
        <v>177.978515625</v>
      </c>
      <c r="X43" s="2">
        <f t="shared" si="61"/>
        <v>316.40625</v>
      </c>
      <c r="Y43" s="2">
        <f>Y42*0.75</f>
        <v>562.5</v>
      </c>
      <c r="Z43" s="2">
        <f t="shared" si="45"/>
        <v>1194.8080678687475</v>
      </c>
      <c r="AB43" s="12">
        <v>24</v>
      </c>
      <c r="AC43" s="11">
        <f t="shared" si="46"/>
        <v>1.4308607205748558E-2</v>
      </c>
      <c r="AD43" s="11">
        <f t="shared" si="50"/>
        <v>3.90625</v>
      </c>
      <c r="AE43" s="11">
        <f t="shared" si="52"/>
        <v>7.8125</v>
      </c>
      <c r="AF43" s="11">
        <f t="shared" si="56"/>
        <v>15.625</v>
      </c>
      <c r="AG43" s="11">
        <f t="shared" si="58"/>
        <v>31.25</v>
      </c>
      <c r="AH43" s="11">
        <f t="shared" si="41"/>
        <v>58.608058607205749</v>
      </c>
      <c r="AJ43" s="15">
        <v>24</v>
      </c>
      <c r="AK43" s="14">
        <f t="shared" si="47"/>
        <v>21.284601810985173</v>
      </c>
      <c r="AL43" s="14">
        <f t="shared" si="51"/>
        <v>100.1129150390625</v>
      </c>
      <c r="AM43" s="14">
        <f t="shared" si="53"/>
        <v>133.48388671875</v>
      </c>
      <c r="AN43" s="14">
        <f t="shared" si="57"/>
        <v>177.978515625</v>
      </c>
      <c r="AO43" s="14">
        <f t="shared" si="59"/>
        <v>237.3046875</v>
      </c>
      <c r="AP43" s="14">
        <f t="shared" si="42"/>
        <v>670.16460669379762</v>
      </c>
    </row>
    <row r="45" spans="3:42" x14ac:dyDescent="0.25">
      <c r="L45" s="6" t="s">
        <v>13</v>
      </c>
      <c r="M45" s="6" t="s">
        <v>14</v>
      </c>
      <c r="N45" s="6" t="s">
        <v>15</v>
      </c>
      <c r="O45" s="6" t="s">
        <v>16</v>
      </c>
      <c r="P45" s="6" t="s">
        <v>17</v>
      </c>
      <c r="Q45" s="6" t="s">
        <v>18</v>
      </c>
      <c r="R45" s="6" t="s">
        <v>12</v>
      </c>
      <c r="T45" s="8" t="s">
        <v>19</v>
      </c>
      <c r="U45" s="8" t="s">
        <v>22</v>
      </c>
      <c r="V45" s="8" t="s">
        <v>15</v>
      </c>
      <c r="W45" s="8" t="s">
        <v>16</v>
      </c>
      <c r="X45" s="8" t="s">
        <v>17</v>
      </c>
      <c r="Y45" s="8" t="s">
        <v>21</v>
      </c>
      <c r="Z45" s="8" t="s">
        <v>12</v>
      </c>
      <c r="AB45" s="10" t="s">
        <v>19</v>
      </c>
      <c r="AC45" s="10" t="s">
        <v>22</v>
      </c>
      <c r="AD45" s="10" t="s">
        <v>15</v>
      </c>
      <c r="AE45" s="10" t="s">
        <v>16</v>
      </c>
      <c r="AF45" s="10" t="s">
        <v>17</v>
      </c>
      <c r="AG45" s="10" t="s">
        <v>21</v>
      </c>
      <c r="AH45" s="10" t="s">
        <v>12</v>
      </c>
      <c r="AJ45" s="13" t="s">
        <v>19</v>
      </c>
      <c r="AK45" s="13" t="s">
        <v>22</v>
      </c>
      <c r="AL45" s="13" t="s">
        <v>15</v>
      </c>
      <c r="AM45" s="13" t="s">
        <v>16</v>
      </c>
      <c r="AN45" s="13" t="s">
        <v>17</v>
      </c>
      <c r="AO45" s="13" t="s">
        <v>21</v>
      </c>
      <c r="AP45" s="13" t="s">
        <v>12</v>
      </c>
    </row>
    <row r="46" spans="3:42" x14ac:dyDescent="0.25">
      <c r="L46" s="6">
        <v>2</v>
      </c>
      <c r="M46" s="7">
        <f>R43*0.5</f>
        <v>166.05616605374962</v>
      </c>
      <c r="N46" s="7"/>
      <c r="O46" s="7"/>
      <c r="P46" s="7"/>
      <c r="Q46" s="7"/>
      <c r="R46" s="7">
        <f>SUM(M46:Q46)</f>
        <v>166.05616605374962</v>
      </c>
      <c r="T46" s="8">
        <v>2</v>
      </c>
      <c r="U46" s="2">
        <f>Z43*0.75</f>
        <v>896.10605090156059</v>
      </c>
      <c r="V46" s="2"/>
      <c r="W46" s="2"/>
      <c r="X46" s="2"/>
      <c r="Y46" s="2"/>
      <c r="Z46" s="2">
        <f>SUM(U46:Y46)</f>
        <v>896.10605090156059</v>
      </c>
      <c r="AB46" s="10">
        <v>2</v>
      </c>
      <c r="AC46" s="11">
        <f>AH43*0.5</f>
        <v>29.304029303602874</v>
      </c>
      <c r="AD46" s="11"/>
      <c r="AE46" s="11"/>
      <c r="AF46" s="11"/>
      <c r="AG46" s="11"/>
      <c r="AH46" s="11">
        <f>SUM(AC46:AG46)</f>
        <v>29.304029303602874</v>
      </c>
      <c r="AJ46" s="13">
        <v>2</v>
      </c>
      <c r="AK46" s="14">
        <f>AP43*0.75</f>
        <v>502.62345502034822</v>
      </c>
      <c r="AL46" s="14"/>
      <c r="AM46" s="14"/>
      <c r="AN46" s="14"/>
      <c r="AO46" s="14"/>
      <c r="AP46" s="14">
        <f>SUM(AK46:AO46)</f>
        <v>502.62345502034822</v>
      </c>
    </row>
    <row r="47" spans="3:42" x14ac:dyDescent="0.25">
      <c r="L47" s="6">
        <v>4</v>
      </c>
      <c r="M47" s="7">
        <f>M46*0.5</f>
        <v>83.02808302687481</v>
      </c>
      <c r="N47" s="7"/>
      <c r="O47" s="7"/>
      <c r="P47" s="7"/>
      <c r="Q47" s="7"/>
      <c r="R47" s="7">
        <f t="shared" ref="R47:R57" si="62">SUM(M47:Q47)</f>
        <v>83.02808302687481</v>
      </c>
      <c r="T47" s="8">
        <v>4</v>
      </c>
      <c r="U47" s="2">
        <f>U46*0.75</f>
        <v>672.07953817617044</v>
      </c>
      <c r="V47" s="2"/>
      <c r="W47" s="2"/>
      <c r="X47" s="2"/>
      <c r="Y47" s="2"/>
      <c r="Z47" s="2">
        <f>SUM(U47:Y47)</f>
        <v>672.07953817617044</v>
      </c>
      <c r="AB47" s="10">
        <v>4</v>
      </c>
      <c r="AC47" s="11">
        <f>AC46*0.5</f>
        <v>14.652014651801437</v>
      </c>
      <c r="AD47" s="11"/>
      <c r="AE47" s="11"/>
      <c r="AF47" s="11"/>
      <c r="AG47" s="11"/>
      <c r="AH47" s="11">
        <f t="shared" ref="AH47:AH57" si="63">SUM(AC47:AG47)</f>
        <v>14.652014651801437</v>
      </c>
      <c r="AJ47" s="13">
        <v>4</v>
      </c>
      <c r="AK47" s="14">
        <f>AK46*0.75</f>
        <v>376.96759126526115</v>
      </c>
      <c r="AL47" s="14"/>
      <c r="AM47" s="14"/>
      <c r="AN47" s="14"/>
      <c r="AO47" s="14"/>
      <c r="AP47" s="14">
        <f t="shared" ref="AP47:AP57" si="64">SUM(AK47:AO47)</f>
        <v>376.96759126526115</v>
      </c>
    </row>
    <row r="48" spans="3:42" x14ac:dyDescent="0.25">
      <c r="L48" s="6">
        <v>6</v>
      </c>
      <c r="M48" s="7">
        <f t="shared" ref="M48:M57" si="65">M47*0.5</f>
        <v>41.514041513437405</v>
      </c>
      <c r="N48" s="7"/>
      <c r="O48" s="7"/>
      <c r="P48" s="7"/>
      <c r="Q48" s="7"/>
      <c r="R48" s="7">
        <f t="shared" si="62"/>
        <v>41.514041513437405</v>
      </c>
      <c r="T48" s="8">
        <v>6</v>
      </c>
      <c r="U48" s="2">
        <f t="shared" ref="U48:U57" si="66">U47*0.75</f>
        <v>504.05965363212783</v>
      </c>
      <c r="V48" s="2"/>
      <c r="W48" s="2"/>
      <c r="X48" s="2"/>
      <c r="Y48" s="2"/>
      <c r="Z48" s="2">
        <f t="shared" ref="Z48:Z57" si="67">SUM(U48:Y48)</f>
        <v>504.05965363212783</v>
      </c>
      <c r="AB48" s="10">
        <v>6</v>
      </c>
      <c r="AC48" s="11">
        <f t="shared" ref="AC48:AC57" si="68">AC47*0.5</f>
        <v>7.3260073259007186</v>
      </c>
      <c r="AD48" s="11"/>
      <c r="AE48" s="11"/>
      <c r="AF48" s="11"/>
      <c r="AG48" s="11"/>
      <c r="AH48" s="11">
        <f t="shared" si="63"/>
        <v>7.3260073259007186</v>
      </c>
      <c r="AJ48" s="13">
        <v>6</v>
      </c>
      <c r="AK48" s="14">
        <f t="shared" ref="AK48:AK57" si="69">AK47*0.75</f>
        <v>282.72569344894589</v>
      </c>
      <c r="AL48" s="14"/>
      <c r="AM48" s="14"/>
      <c r="AN48" s="14"/>
      <c r="AO48" s="14"/>
      <c r="AP48" s="14">
        <f t="shared" si="64"/>
        <v>282.72569344894589</v>
      </c>
    </row>
    <row r="49" spans="12:42" x14ac:dyDescent="0.25">
      <c r="L49" s="6">
        <v>8</v>
      </c>
      <c r="M49" s="7">
        <f t="shared" si="65"/>
        <v>20.757020756718703</v>
      </c>
      <c r="N49" s="7">
        <v>1000</v>
      </c>
      <c r="O49" s="7"/>
      <c r="P49" s="7"/>
      <c r="Q49" s="7"/>
      <c r="R49" s="7">
        <f t="shared" si="62"/>
        <v>1020.7570207567187</v>
      </c>
      <c r="T49" s="8">
        <v>8</v>
      </c>
      <c r="U49" s="2">
        <f t="shared" si="66"/>
        <v>378.0447402240959</v>
      </c>
      <c r="V49" s="2">
        <v>1000</v>
      </c>
      <c r="W49" s="2"/>
      <c r="X49" s="2"/>
      <c r="Y49" s="2"/>
      <c r="Z49" s="2">
        <f t="shared" si="67"/>
        <v>1378.0447402240959</v>
      </c>
      <c r="AB49" s="10">
        <v>8</v>
      </c>
      <c r="AC49" s="11">
        <f t="shared" si="68"/>
        <v>3.6630036629503593</v>
      </c>
      <c r="AD49" s="11">
        <v>1000</v>
      </c>
      <c r="AE49" s="11"/>
      <c r="AF49" s="11"/>
      <c r="AG49" s="11"/>
      <c r="AH49" s="11">
        <f t="shared" si="63"/>
        <v>1003.6630036629504</v>
      </c>
      <c r="AJ49" s="13">
        <v>8</v>
      </c>
      <c r="AK49" s="14">
        <f t="shared" si="69"/>
        <v>212.04427008670942</v>
      </c>
      <c r="AL49" s="14">
        <v>1000</v>
      </c>
      <c r="AM49" s="14"/>
      <c r="AN49" s="14"/>
      <c r="AO49" s="14"/>
      <c r="AP49" s="14">
        <f t="shared" si="64"/>
        <v>1212.0442700867095</v>
      </c>
    </row>
    <row r="50" spans="12:42" x14ac:dyDescent="0.25">
      <c r="L50" s="6">
        <v>10</v>
      </c>
      <c r="M50" s="7">
        <f t="shared" si="65"/>
        <v>10.378510378359351</v>
      </c>
      <c r="N50" s="7">
        <f>N49*0.5</f>
        <v>500</v>
      </c>
      <c r="O50" s="7"/>
      <c r="P50" s="7"/>
      <c r="Q50" s="7"/>
      <c r="R50" s="7">
        <f t="shared" si="62"/>
        <v>510.37851037835935</v>
      </c>
      <c r="T50" s="8">
        <v>10</v>
      </c>
      <c r="U50" s="2">
        <f t="shared" si="66"/>
        <v>283.53355516807193</v>
      </c>
      <c r="V50" s="2">
        <f>V49*0.75</f>
        <v>750</v>
      </c>
      <c r="W50" s="2"/>
      <c r="X50" s="2"/>
      <c r="Y50" s="2"/>
      <c r="Z50" s="2">
        <f t="shared" si="67"/>
        <v>1033.5335551680719</v>
      </c>
      <c r="AB50" s="10">
        <v>10</v>
      </c>
      <c r="AC50" s="11">
        <f t="shared" si="68"/>
        <v>1.8315018314751796</v>
      </c>
      <c r="AD50" s="11">
        <f>AD49*0.5</f>
        <v>500</v>
      </c>
      <c r="AE50" s="11">
        <v>1000</v>
      </c>
      <c r="AF50" s="11"/>
      <c r="AG50" s="11"/>
      <c r="AH50" s="11">
        <f t="shared" si="63"/>
        <v>1501.8315018314752</v>
      </c>
      <c r="AJ50" s="13">
        <v>10</v>
      </c>
      <c r="AK50" s="14">
        <f t="shared" si="69"/>
        <v>159.03320256503207</v>
      </c>
      <c r="AL50" s="14">
        <f>AL49*0.75</f>
        <v>750</v>
      </c>
      <c r="AM50" s="14">
        <v>1000</v>
      </c>
      <c r="AN50" s="14"/>
      <c r="AO50" s="14"/>
      <c r="AP50" s="14">
        <f t="shared" si="64"/>
        <v>1909.0332025650321</v>
      </c>
    </row>
    <row r="51" spans="12:42" x14ac:dyDescent="0.25">
      <c r="L51" s="6">
        <v>12</v>
      </c>
      <c r="M51" s="7">
        <f t="shared" si="65"/>
        <v>5.1892551891796757</v>
      </c>
      <c r="N51" s="7">
        <f t="shared" ref="N51:N57" si="70">N50*0.5</f>
        <v>250</v>
      </c>
      <c r="O51" s="7">
        <v>1000</v>
      </c>
      <c r="P51" s="7"/>
      <c r="Q51" s="7"/>
      <c r="R51" s="7">
        <f t="shared" si="62"/>
        <v>1255.1892551891797</v>
      </c>
      <c r="T51" s="8">
        <v>12</v>
      </c>
      <c r="U51" s="2">
        <f t="shared" si="66"/>
        <v>212.65016637605396</v>
      </c>
      <c r="V51" s="2">
        <f t="shared" ref="V51:V57" si="71">V50*0.75</f>
        <v>562.5</v>
      </c>
      <c r="W51" s="2">
        <v>1000</v>
      </c>
      <c r="X51" s="2"/>
      <c r="Y51" s="2"/>
      <c r="Z51" s="2">
        <f t="shared" si="67"/>
        <v>1775.1501663760539</v>
      </c>
      <c r="AB51" s="10">
        <v>12</v>
      </c>
      <c r="AC51" s="11">
        <f t="shared" si="68"/>
        <v>0.91575091573758982</v>
      </c>
      <c r="AD51" s="11">
        <f t="shared" ref="AD51:AD57" si="72">AD50*0.5</f>
        <v>250</v>
      </c>
      <c r="AE51" s="11">
        <f>AE50*0.5</f>
        <v>500</v>
      </c>
      <c r="AF51" s="11">
        <v>1000</v>
      </c>
      <c r="AG51" s="11"/>
      <c r="AH51" s="11">
        <f t="shared" si="63"/>
        <v>1750.9157509157376</v>
      </c>
      <c r="AJ51" s="13">
        <v>12</v>
      </c>
      <c r="AK51" s="14">
        <f t="shared" si="69"/>
        <v>119.27490192377405</v>
      </c>
      <c r="AL51" s="14">
        <f t="shared" ref="AL51:AL57" si="73">AL50*0.75</f>
        <v>562.5</v>
      </c>
      <c r="AM51" s="14">
        <f>AM50*0.75</f>
        <v>750</v>
      </c>
      <c r="AN51" s="14">
        <v>1000</v>
      </c>
      <c r="AO51" s="14"/>
      <c r="AP51" s="14">
        <f t="shared" si="64"/>
        <v>2431.774901923774</v>
      </c>
    </row>
    <row r="52" spans="12:42" x14ac:dyDescent="0.25">
      <c r="L52" s="6">
        <v>14</v>
      </c>
      <c r="M52" s="7">
        <f t="shared" si="65"/>
        <v>2.5946275945898378</v>
      </c>
      <c r="N52" s="7">
        <f t="shared" si="70"/>
        <v>125</v>
      </c>
      <c r="O52" s="7">
        <f>O51*0.5</f>
        <v>500</v>
      </c>
      <c r="P52" s="7"/>
      <c r="Q52" s="7"/>
      <c r="R52" s="7">
        <f t="shared" si="62"/>
        <v>627.59462759458984</v>
      </c>
      <c r="T52" s="8">
        <v>14</v>
      </c>
      <c r="U52" s="2">
        <f t="shared" si="66"/>
        <v>159.48762478204048</v>
      </c>
      <c r="V52" s="2">
        <f t="shared" si="71"/>
        <v>421.875</v>
      </c>
      <c r="W52" s="2">
        <f>W51*0.75</f>
        <v>750</v>
      </c>
      <c r="X52" s="2"/>
      <c r="Y52" s="2"/>
      <c r="Z52" s="2">
        <f t="shared" si="67"/>
        <v>1331.3626247820405</v>
      </c>
      <c r="AB52" s="10">
        <v>14</v>
      </c>
      <c r="AC52" s="11">
        <f t="shared" si="68"/>
        <v>0.45787545786879491</v>
      </c>
      <c r="AD52" s="11">
        <f t="shared" si="72"/>
        <v>125</v>
      </c>
      <c r="AE52" s="11">
        <f t="shared" ref="AE52:AE57" si="74">AE51*0.5</f>
        <v>250</v>
      </c>
      <c r="AF52" s="11">
        <f>AF51*0.5</f>
        <v>500</v>
      </c>
      <c r="AG52" s="11">
        <v>1000</v>
      </c>
      <c r="AH52" s="11">
        <f t="shared" si="63"/>
        <v>1875.4578754578688</v>
      </c>
      <c r="AJ52" s="13">
        <v>14</v>
      </c>
      <c r="AK52" s="14">
        <f t="shared" si="69"/>
        <v>89.456176442830539</v>
      </c>
      <c r="AL52" s="14">
        <f t="shared" si="73"/>
        <v>421.875</v>
      </c>
      <c r="AM52" s="14">
        <f t="shared" ref="AM52:AM57" si="75">AM51*0.75</f>
        <v>562.5</v>
      </c>
      <c r="AN52" s="14">
        <f>AN51*0.75</f>
        <v>750</v>
      </c>
      <c r="AO52" s="14">
        <v>1000</v>
      </c>
      <c r="AP52" s="14">
        <f t="shared" si="64"/>
        <v>2823.8311764428308</v>
      </c>
    </row>
    <row r="53" spans="12:42" x14ac:dyDescent="0.25">
      <c r="L53" s="6">
        <v>16</v>
      </c>
      <c r="M53" s="7">
        <f t="shared" si="65"/>
        <v>1.2973137972949189</v>
      </c>
      <c r="N53" s="7">
        <f t="shared" si="70"/>
        <v>62.5</v>
      </c>
      <c r="O53" s="7">
        <f t="shared" ref="O53:O57" si="76">O52*0.5</f>
        <v>250</v>
      </c>
      <c r="P53" s="7">
        <v>1000</v>
      </c>
      <c r="Q53" s="7"/>
      <c r="R53" s="7">
        <f t="shared" si="62"/>
        <v>1313.7973137972949</v>
      </c>
      <c r="T53" s="8">
        <v>16</v>
      </c>
      <c r="U53" s="2">
        <f t="shared" si="66"/>
        <v>119.61571858653036</v>
      </c>
      <c r="V53" s="2">
        <f t="shared" si="71"/>
        <v>316.40625</v>
      </c>
      <c r="W53" s="2">
        <f t="shared" ref="W53:W57" si="77">W52*0.75</f>
        <v>562.5</v>
      </c>
      <c r="X53" s="2">
        <v>1000</v>
      </c>
      <c r="Y53" s="2"/>
      <c r="Z53" s="2">
        <f t="shared" si="67"/>
        <v>1998.5219685865304</v>
      </c>
      <c r="AB53" s="10">
        <v>16</v>
      </c>
      <c r="AC53" s="11">
        <f t="shared" si="68"/>
        <v>0.22893772893439746</v>
      </c>
      <c r="AD53" s="11">
        <f t="shared" si="72"/>
        <v>62.5</v>
      </c>
      <c r="AE53" s="11">
        <f t="shared" si="74"/>
        <v>125</v>
      </c>
      <c r="AF53" s="11">
        <f t="shared" ref="AF53:AF57" si="78">AF52*0.5</f>
        <v>250</v>
      </c>
      <c r="AG53" s="11">
        <f>AG52*0.5</f>
        <v>500</v>
      </c>
      <c r="AH53" s="11">
        <f t="shared" si="63"/>
        <v>937.7289377289344</v>
      </c>
      <c r="AJ53" s="13">
        <v>16</v>
      </c>
      <c r="AK53" s="14">
        <f t="shared" si="69"/>
        <v>67.092132332122901</v>
      </c>
      <c r="AL53" s="14">
        <f t="shared" si="73"/>
        <v>316.40625</v>
      </c>
      <c r="AM53" s="14">
        <f t="shared" si="75"/>
        <v>421.875</v>
      </c>
      <c r="AN53" s="14">
        <f t="shared" ref="AN53:AN57" si="79">AN52*0.75</f>
        <v>562.5</v>
      </c>
      <c r="AO53" s="14">
        <f>AO52*0.75</f>
        <v>750</v>
      </c>
      <c r="AP53" s="14">
        <f t="shared" si="64"/>
        <v>2117.8733823321227</v>
      </c>
    </row>
    <row r="54" spans="12:42" x14ac:dyDescent="0.25">
      <c r="L54" s="6">
        <v>18</v>
      </c>
      <c r="M54" s="7">
        <f t="shared" si="65"/>
        <v>0.64865689864745946</v>
      </c>
      <c r="N54" s="7">
        <f t="shared" si="70"/>
        <v>31.25</v>
      </c>
      <c r="O54" s="7">
        <f t="shared" si="76"/>
        <v>125</v>
      </c>
      <c r="P54" s="7">
        <f>P53*0.5</f>
        <v>500</v>
      </c>
      <c r="Q54" s="7"/>
      <c r="R54" s="7">
        <f t="shared" si="62"/>
        <v>656.89865689864746</v>
      </c>
      <c r="T54" s="8">
        <v>18</v>
      </c>
      <c r="U54" s="2">
        <f t="shared" si="66"/>
        <v>89.711788939897772</v>
      </c>
      <c r="V54" s="2">
        <f t="shared" si="71"/>
        <v>237.3046875</v>
      </c>
      <c r="W54" s="2">
        <f t="shared" si="77"/>
        <v>421.875</v>
      </c>
      <c r="X54" s="2">
        <f>X53*0.75</f>
        <v>750</v>
      </c>
      <c r="Y54" s="2"/>
      <c r="Z54" s="2">
        <f t="shared" si="67"/>
        <v>1498.8914764398978</v>
      </c>
      <c r="AB54" s="10">
        <v>18</v>
      </c>
      <c r="AC54" s="11">
        <f t="shared" si="68"/>
        <v>0.11446886446719873</v>
      </c>
      <c r="AD54" s="11">
        <f t="shared" si="72"/>
        <v>31.25</v>
      </c>
      <c r="AE54" s="11">
        <f t="shared" si="74"/>
        <v>62.5</v>
      </c>
      <c r="AF54" s="11">
        <f t="shared" si="78"/>
        <v>125</v>
      </c>
      <c r="AG54" s="11">
        <f t="shared" ref="AG54:AG57" si="80">AG53*0.5</f>
        <v>250</v>
      </c>
      <c r="AH54" s="11">
        <f t="shared" si="63"/>
        <v>468.8644688644672</v>
      </c>
      <c r="AJ54" s="13">
        <v>18</v>
      </c>
      <c r="AK54" s="14">
        <f t="shared" si="69"/>
        <v>50.319099249092176</v>
      </c>
      <c r="AL54" s="14">
        <f t="shared" si="73"/>
        <v>237.3046875</v>
      </c>
      <c r="AM54" s="14">
        <f t="shared" si="75"/>
        <v>316.40625</v>
      </c>
      <c r="AN54" s="14">
        <f t="shared" si="79"/>
        <v>421.875</v>
      </c>
      <c r="AO54" s="14">
        <f t="shared" ref="AO54:AO57" si="81">AO53*0.75</f>
        <v>562.5</v>
      </c>
      <c r="AP54" s="14">
        <f t="shared" si="64"/>
        <v>1588.4050367490922</v>
      </c>
    </row>
    <row r="55" spans="12:42" x14ac:dyDescent="0.25">
      <c r="L55" s="6">
        <v>20</v>
      </c>
      <c r="M55" s="7">
        <f t="shared" si="65"/>
        <v>0.32432844932372973</v>
      </c>
      <c r="N55" s="7">
        <f t="shared" si="70"/>
        <v>15.625</v>
      </c>
      <c r="O55" s="7">
        <f t="shared" si="76"/>
        <v>62.5</v>
      </c>
      <c r="P55" s="7">
        <f t="shared" ref="P55:P57" si="82">P54*0.5</f>
        <v>250</v>
      </c>
      <c r="Q55" s="7">
        <v>1000</v>
      </c>
      <c r="R55" s="7">
        <f t="shared" si="62"/>
        <v>1328.4493284493237</v>
      </c>
      <c r="T55" s="8">
        <v>20</v>
      </c>
      <c r="U55" s="2">
        <f t="shared" si="66"/>
        <v>67.283841704923333</v>
      </c>
      <c r="V55" s="2">
        <f t="shared" si="71"/>
        <v>177.978515625</v>
      </c>
      <c r="W55" s="2">
        <f t="shared" si="77"/>
        <v>316.40625</v>
      </c>
      <c r="X55" s="2">
        <f t="shared" ref="X55:X57" si="83">X54*0.75</f>
        <v>562.5</v>
      </c>
      <c r="Y55" s="2">
        <v>1000</v>
      </c>
      <c r="Z55" s="2">
        <f t="shared" si="67"/>
        <v>2124.1686073299234</v>
      </c>
      <c r="AB55" s="10">
        <v>20</v>
      </c>
      <c r="AC55" s="11">
        <f t="shared" si="68"/>
        <v>5.7234432233599364E-2</v>
      </c>
      <c r="AD55" s="11">
        <f t="shared" si="72"/>
        <v>15.625</v>
      </c>
      <c r="AE55" s="11">
        <f t="shared" si="74"/>
        <v>31.25</v>
      </c>
      <c r="AF55" s="11">
        <f t="shared" si="78"/>
        <v>62.5</v>
      </c>
      <c r="AG55" s="11">
        <f t="shared" si="80"/>
        <v>125</v>
      </c>
      <c r="AH55" s="11">
        <f t="shared" si="63"/>
        <v>234.4322344322336</v>
      </c>
      <c r="AJ55" s="13">
        <v>20</v>
      </c>
      <c r="AK55" s="14">
        <f t="shared" si="69"/>
        <v>37.739324436819132</v>
      </c>
      <c r="AL55" s="14">
        <f t="shared" si="73"/>
        <v>177.978515625</v>
      </c>
      <c r="AM55" s="14">
        <f t="shared" si="75"/>
        <v>237.3046875</v>
      </c>
      <c r="AN55" s="14">
        <f t="shared" si="79"/>
        <v>316.40625</v>
      </c>
      <c r="AO55" s="14">
        <f t="shared" si="81"/>
        <v>421.875</v>
      </c>
      <c r="AP55" s="14">
        <f t="shared" si="64"/>
        <v>1191.3037775618191</v>
      </c>
    </row>
    <row r="56" spans="12:42" x14ac:dyDescent="0.25">
      <c r="L56" s="6">
        <v>22</v>
      </c>
      <c r="M56" s="7">
        <f t="shared" si="65"/>
        <v>0.16216422466186486</v>
      </c>
      <c r="N56" s="7">
        <f t="shared" si="70"/>
        <v>7.8125</v>
      </c>
      <c r="O56" s="7">
        <f t="shared" si="76"/>
        <v>31.25</v>
      </c>
      <c r="P56" s="7">
        <f t="shared" si="82"/>
        <v>125</v>
      </c>
      <c r="Q56" s="7">
        <f>Q55*0.5</f>
        <v>500</v>
      </c>
      <c r="R56" s="7">
        <f t="shared" si="62"/>
        <v>664.22466422466186</v>
      </c>
      <c r="T56" s="8">
        <v>22</v>
      </c>
      <c r="U56" s="2">
        <f t="shared" si="66"/>
        <v>50.4628812786925</v>
      </c>
      <c r="V56" s="2">
        <f t="shared" si="71"/>
        <v>133.48388671875</v>
      </c>
      <c r="W56" s="2">
        <f t="shared" si="77"/>
        <v>237.3046875</v>
      </c>
      <c r="X56" s="2">
        <f t="shared" si="83"/>
        <v>421.875</v>
      </c>
      <c r="Y56" s="2">
        <f>Y55*0.75</f>
        <v>750</v>
      </c>
      <c r="Z56" s="2">
        <f t="shared" si="67"/>
        <v>1593.1264554974425</v>
      </c>
      <c r="AB56" s="10">
        <v>22</v>
      </c>
      <c r="AC56" s="11">
        <f t="shared" si="68"/>
        <v>2.8617216116799682E-2</v>
      </c>
      <c r="AD56" s="11">
        <f t="shared" si="72"/>
        <v>7.8125</v>
      </c>
      <c r="AE56" s="11">
        <f t="shared" si="74"/>
        <v>15.625</v>
      </c>
      <c r="AF56" s="11">
        <f t="shared" si="78"/>
        <v>31.25</v>
      </c>
      <c r="AG56" s="11">
        <f t="shared" si="80"/>
        <v>62.5</v>
      </c>
      <c r="AH56" s="11">
        <f t="shared" si="63"/>
        <v>117.2161172161168</v>
      </c>
      <c r="AJ56" s="13">
        <v>22</v>
      </c>
      <c r="AK56" s="14">
        <f t="shared" si="69"/>
        <v>28.304493327614349</v>
      </c>
      <c r="AL56" s="14">
        <f t="shared" si="73"/>
        <v>133.48388671875</v>
      </c>
      <c r="AM56" s="14">
        <f t="shared" si="75"/>
        <v>177.978515625</v>
      </c>
      <c r="AN56" s="14">
        <f t="shared" si="79"/>
        <v>237.3046875</v>
      </c>
      <c r="AO56" s="14">
        <f t="shared" si="81"/>
        <v>316.40625</v>
      </c>
      <c r="AP56" s="14">
        <f t="shared" si="64"/>
        <v>893.47783317136441</v>
      </c>
    </row>
    <row r="57" spans="12:42" x14ac:dyDescent="0.25">
      <c r="L57" s="6">
        <v>24</v>
      </c>
      <c r="M57" s="7">
        <f t="shared" si="65"/>
        <v>8.1082112330932432E-2</v>
      </c>
      <c r="N57" s="7">
        <f t="shared" si="70"/>
        <v>3.90625</v>
      </c>
      <c r="O57" s="7">
        <f t="shared" si="76"/>
        <v>15.625</v>
      </c>
      <c r="P57" s="7">
        <f t="shared" si="82"/>
        <v>62.5</v>
      </c>
      <c r="Q57" s="7">
        <f>Q56*0.5</f>
        <v>250</v>
      </c>
      <c r="R57" s="7">
        <f t="shared" si="62"/>
        <v>332.11233211233093</v>
      </c>
      <c r="T57" s="9">
        <v>24</v>
      </c>
      <c r="U57" s="2">
        <f t="shared" si="66"/>
        <v>37.847160959019376</v>
      </c>
      <c r="V57" s="2">
        <f t="shared" si="71"/>
        <v>100.1129150390625</v>
      </c>
      <c r="W57" s="2">
        <f t="shared" si="77"/>
        <v>177.978515625</v>
      </c>
      <c r="X57" s="2">
        <f t="shared" si="83"/>
        <v>316.40625</v>
      </c>
      <c r="Y57" s="2">
        <f>Y56*0.75</f>
        <v>562.5</v>
      </c>
      <c r="Z57" s="2">
        <f t="shared" si="67"/>
        <v>1194.8448416230819</v>
      </c>
      <c r="AB57" s="12">
        <v>24</v>
      </c>
      <c r="AC57" s="11">
        <f t="shared" si="68"/>
        <v>1.4308608058399841E-2</v>
      </c>
      <c r="AD57" s="11">
        <f t="shared" si="72"/>
        <v>3.90625</v>
      </c>
      <c r="AE57" s="11">
        <f t="shared" si="74"/>
        <v>7.8125</v>
      </c>
      <c r="AF57" s="11">
        <f t="shared" si="78"/>
        <v>15.625</v>
      </c>
      <c r="AG57" s="11">
        <f t="shared" si="80"/>
        <v>31.25</v>
      </c>
      <c r="AH57" s="11">
        <f t="shared" si="63"/>
        <v>58.6080586080584</v>
      </c>
      <c r="AJ57" s="15">
        <v>24</v>
      </c>
      <c r="AK57" s="14">
        <f t="shared" si="69"/>
        <v>21.228369995710761</v>
      </c>
      <c r="AL57" s="14">
        <f t="shared" si="73"/>
        <v>100.1129150390625</v>
      </c>
      <c r="AM57" s="14">
        <f t="shared" si="75"/>
        <v>133.48388671875</v>
      </c>
      <c r="AN57" s="14">
        <f t="shared" si="79"/>
        <v>177.978515625</v>
      </c>
      <c r="AO57" s="14">
        <f t="shared" si="81"/>
        <v>237.3046875</v>
      </c>
      <c r="AP57" s="14">
        <f t="shared" si="64"/>
        <v>670.10837487852325</v>
      </c>
    </row>
    <row r="59" spans="12:42" x14ac:dyDescent="0.25">
      <c r="L59" s="6" t="s">
        <v>13</v>
      </c>
      <c r="M59" s="6" t="s">
        <v>14</v>
      </c>
      <c r="N59" s="6" t="s">
        <v>15</v>
      </c>
      <c r="O59" s="6" t="s">
        <v>16</v>
      </c>
      <c r="P59" s="6" t="s">
        <v>17</v>
      </c>
      <c r="Q59" s="6" t="s">
        <v>18</v>
      </c>
      <c r="R59" s="6" t="s">
        <v>12</v>
      </c>
      <c r="T59" s="8" t="s">
        <v>19</v>
      </c>
      <c r="U59" s="8" t="s">
        <v>22</v>
      </c>
      <c r="V59" s="8" t="s">
        <v>15</v>
      </c>
      <c r="W59" s="8" t="s">
        <v>16</v>
      </c>
      <c r="X59" s="8" t="s">
        <v>17</v>
      </c>
      <c r="Y59" s="8" t="s">
        <v>21</v>
      </c>
      <c r="Z59" s="8" t="s">
        <v>12</v>
      </c>
      <c r="AB59" s="10" t="s">
        <v>19</v>
      </c>
      <c r="AC59" s="10" t="s">
        <v>22</v>
      </c>
      <c r="AD59" s="10" t="s">
        <v>15</v>
      </c>
      <c r="AE59" s="10" t="s">
        <v>16</v>
      </c>
      <c r="AF59" s="10" t="s">
        <v>17</v>
      </c>
      <c r="AG59" s="10" t="s">
        <v>21</v>
      </c>
      <c r="AH59" s="10" t="s">
        <v>12</v>
      </c>
      <c r="AJ59" s="13" t="s">
        <v>19</v>
      </c>
      <c r="AK59" s="13" t="s">
        <v>22</v>
      </c>
      <c r="AL59" s="13" t="s">
        <v>15</v>
      </c>
      <c r="AM59" s="13" t="s">
        <v>16</v>
      </c>
      <c r="AN59" s="13" t="s">
        <v>17</v>
      </c>
      <c r="AO59" s="13" t="s">
        <v>21</v>
      </c>
      <c r="AP59" s="13" t="s">
        <v>12</v>
      </c>
    </row>
    <row r="60" spans="12:42" x14ac:dyDescent="0.25">
      <c r="L60" s="6">
        <v>2</v>
      </c>
      <c r="M60" s="7">
        <f>R57*0.5</f>
        <v>166.05616605616547</v>
      </c>
      <c r="N60" s="7"/>
      <c r="O60" s="7"/>
      <c r="P60" s="7"/>
      <c r="Q60" s="7"/>
      <c r="R60" s="7">
        <f>SUM(M60:Q60)</f>
        <v>166.05616605616547</v>
      </c>
      <c r="T60" s="8">
        <v>2</v>
      </c>
      <c r="U60" s="2">
        <f>Z57*0.75</f>
        <v>896.1336312173114</v>
      </c>
      <c r="V60" s="2"/>
      <c r="W60" s="2"/>
      <c r="X60" s="2"/>
      <c r="Y60" s="2"/>
      <c r="Z60" s="2">
        <f>SUM(U60:Y60)</f>
        <v>896.1336312173114</v>
      </c>
      <c r="AB60" s="10">
        <v>2</v>
      </c>
      <c r="AC60" s="11">
        <f>AH57*0.5</f>
        <v>29.3040293040292</v>
      </c>
      <c r="AD60" s="11"/>
      <c r="AE60" s="11"/>
      <c r="AF60" s="11"/>
      <c r="AG60" s="11"/>
      <c r="AH60" s="11">
        <f>SUM(AC60:AG60)</f>
        <v>29.3040293040292</v>
      </c>
      <c r="AJ60" s="13">
        <v>2</v>
      </c>
      <c r="AK60" s="14">
        <f>AP57*0.75</f>
        <v>502.58128115889247</v>
      </c>
      <c r="AL60" s="14"/>
      <c r="AM60" s="14"/>
      <c r="AN60" s="14"/>
      <c r="AO60" s="14"/>
      <c r="AP60" s="14">
        <f>SUM(AK60:AO60)</f>
        <v>502.58128115889247</v>
      </c>
    </row>
    <row r="61" spans="12:42" x14ac:dyDescent="0.25">
      <c r="L61" s="6">
        <v>4</v>
      </c>
      <c r="M61" s="7">
        <f>M60*0.5</f>
        <v>83.028083028082733</v>
      </c>
      <c r="N61" s="7"/>
      <c r="O61" s="7"/>
      <c r="P61" s="7"/>
      <c r="Q61" s="7"/>
      <c r="R61" s="7">
        <f t="shared" ref="R61:R71" si="84">SUM(M61:Q61)</f>
        <v>83.028083028082733</v>
      </c>
      <c r="T61" s="8">
        <v>4</v>
      </c>
      <c r="U61" s="2">
        <f>U60*0.75</f>
        <v>672.1002234129835</v>
      </c>
      <c r="V61" s="2"/>
      <c r="W61" s="2"/>
      <c r="X61" s="2"/>
      <c r="Y61" s="2"/>
      <c r="Z61" s="2">
        <f>SUM(U61:Y61)</f>
        <v>672.1002234129835</v>
      </c>
      <c r="AB61" s="10">
        <v>4</v>
      </c>
      <c r="AC61" s="11">
        <f>AC60*0.5</f>
        <v>14.6520146520146</v>
      </c>
      <c r="AD61" s="11"/>
      <c r="AE61" s="11"/>
      <c r="AF61" s="11"/>
      <c r="AG61" s="11"/>
      <c r="AH61" s="11">
        <f t="shared" ref="AH61:AH71" si="85">SUM(AC61:AG61)</f>
        <v>14.6520146520146</v>
      </c>
      <c r="AJ61" s="13">
        <v>4</v>
      </c>
      <c r="AK61" s="14">
        <f>AK60*0.75</f>
        <v>376.93596086916932</v>
      </c>
      <c r="AL61" s="14"/>
      <c r="AM61" s="14"/>
      <c r="AN61" s="14"/>
      <c r="AO61" s="14"/>
      <c r="AP61" s="14">
        <f t="shared" ref="AP61:AP71" si="86">SUM(AK61:AO61)</f>
        <v>376.93596086916932</v>
      </c>
    </row>
    <row r="62" spans="12:42" x14ac:dyDescent="0.25">
      <c r="L62" s="6">
        <v>6</v>
      </c>
      <c r="M62" s="7">
        <f t="shared" ref="M62:M71" si="87">M61*0.5</f>
        <v>41.514041514041367</v>
      </c>
      <c r="N62" s="7"/>
      <c r="O62" s="7"/>
      <c r="P62" s="7"/>
      <c r="Q62" s="7"/>
      <c r="R62" s="7">
        <f t="shared" si="84"/>
        <v>41.514041514041367</v>
      </c>
      <c r="T62" s="8">
        <v>6</v>
      </c>
      <c r="U62" s="2">
        <f t="shared" ref="U62:U71" si="88">U61*0.75</f>
        <v>504.07516755973762</v>
      </c>
      <c r="V62" s="2"/>
      <c r="W62" s="2"/>
      <c r="X62" s="2"/>
      <c r="Y62" s="2"/>
      <c r="Z62" s="2">
        <f t="shared" ref="Z62:Z71" si="89">SUM(U62:Y62)</f>
        <v>504.07516755973762</v>
      </c>
      <c r="AB62" s="10">
        <v>6</v>
      </c>
      <c r="AC62" s="11">
        <f t="shared" ref="AC62:AC71" si="90">AC61*0.5</f>
        <v>7.3260073260073</v>
      </c>
      <c r="AD62" s="11"/>
      <c r="AE62" s="11"/>
      <c r="AF62" s="11"/>
      <c r="AG62" s="11"/>
      <c r="AH62" s="11">
        <f t="shared" si="85"/>
        <v>7.3260073260073</v>
      </c>
      <c r="AJ62" s="13">
        <v>6</v>
      </c>
      <c r="AK62" s="14">
        <f t="shared" ref="AK62:AK71" si="91">AK61*0.75</f>
        <v>282.70197065187699</v>
      </c>
      <c r="AL62" s="14"/>
      <c r="AM62" s="14"/>
      <c r="AN62" s="14"/>
      <c r="AO62" s="14"/>
      <c r="AP62" s="14">
        <f t="shared" si="86"/>
        <v>282.70197065187699</v>
      </c>
    </row>
    <row r="63" spans="12:42" x14ac:dyDescent="0.25">
      <c r="L63" s="6">
        <v>8</v>
      </c>
      <c r="M63" s="7">
        <f t="shared" si="87"/>
        <v>20.757020757020683</v>
      </c>
      <c r="N63" s="7">
        <v>1000</v>
      </c>
      <c r="O63" s="7"/>
      <c r="P63" s="7"/>
      <c r="Q63" s="7"/>
      <c r="R63" s="7">
        <f t="shared" si="84"/>
        <v>1020.7570207570207</v>
      </c>
      <c r="T63" s="8">
        <v>8</v>
      </c>
      <c r="U63" s="2">
        <f t="shared" si="88"/>
        <v>378.05637566980323</v>
      </c>
      <c r="V63" s="2">
        <v>1000</v>
      </c>
      <c r="W63" s="2"/>
      <c r="X63" s="2"/>
      <c r="Y63" s="2"/>
      <c r="Z63" s="2">
        <f t="shared" si="89"/>
        <v>1378.0563756698032</v>
      </c>
      <c r="AB63" s="10">
        <v>8</v>
      </c>
      <c r="AC63" s="11">
        <f t="shared" si="90"/>
        <v>3.66300366300365</v>
      </c>
      <c r="AD63" s="11">
        <v>1000</v>
      </c>
      <c r="AE63" s="11"/>
      <c r="AF63" s="11"/>
      <c r="AG63" s="11"/>
      <c r="AH63" s="11">
        <f t="shared" si="85"/>
        <v>1003.6630036630037</v>
      </c>
      <c r="AJ63" s="13">
        <v>8</v>
      </c>
      <c r="AK63" s="14">
        <f t="shared" si="91"/>
        <v>212.02647798890774</v>
      </c>
      <c r="AL63" s="14">
        <v>1000</v>
      </c>
      <c r="AM63" s="14"/>
      <c r="AN63" s="14"/>
      <c r="AO63" s="14"/>
      <c r="AP63" s="14">
        <f t="shared" si="86"/>
        <v>1212.0264779889078</v>
      </c>
    </row>
    <row r="64" spans="12:42" x14ac:dyDescent="0.25">
      <c r="L64" s="6">
        <v>10</v>
      </c>
      <c r="M64" s="7">
        <f t="shared" si="87"/>
        <v>10.378510378510342</v>
      </c>
      <c r="N64" s="7">
        <f>N63*0.5</f>
        <v>500</v>
      </c>
      <c r="O64" s="7"/>
      <c r="P64" s="7"/>
      <c r="Q64" s="7"/>
      <c r="R64" s="7">
        <f t="shared" si="84"/>
        <v>510.37851037851033</v>
      </c>
      <c r="T64" s="8">
        <v>10</v>
      </c>
      <c r="U64" s="2">
        <f t="shared" si="88"/>
        <v>283.54228175235244</v>
      </c>
      <c r="V64" s="2">
        <f>V63*0.75</f>
        <v>750</v>
      </c>
      <c r="W64" s="2"/>
      <c r="X64" s="2"/>
      <c r="Y64" s="2"/>
      <c r="Z64" s="2">
        <f t="shared" si="89"/>
        <v>1033.5422817523524</v>
      </c>
      <c r="AB64" s="10">
        <v>10</v>
      </c>
      <c r="AC64" s="11">
        <f t="shared" si="90"/>
        <v>1.831501831501825</v>
      </c>
      <c r="AD64" s="11">
        <f>AD63*0.5</f>
        <v>500</v>
      </c>
      <c r="AE64" s="11">
        <v>1000</v>
      </c>
      <c r="AF64" s="11"/>
      <c r="AG64" s="11"/>
      <c r="AH64" s="11">
        <f t="shared" si="85"/>
        <v>1501.8315018315018</v>
      </c>
      <c r="AJ64" s="13">
        <v>10</v>
      </c>
      <c r="AK64" s="14">
        <f t="shared" si="91"/>
        <v>159.01985849168079</v>
      </c>
      <c r="AL64" s="14">
        <f>AL63*0.75</f>
        <v>750</v>
      </c>
      <c r="AM64" s="14">
        <v>1000</v>
      </c>
      <c r="AN64" s="14"/>
      <c r="AO64" s="14"/>
      <c r="AP64" s="14">
        <f t="shared" si="86"/>
        <v>1909.0198584916807</v>
      </c>
    </row>
    <row r="65" spans="12:42" x14ac:dyDescent="0.25">
      <c r="L65" s="6">
        <v>12</v>
      </c>
      <c r="M65" s="7">
        <f t="shared" si="87"/>
        <v>5.1892551892551708</v>
      </c>
      <c r="N65" s="7">
        <f t="shared" ref="N65:N71" si="92">N64*0.5</f>
        <v>250</v>
      </c>
      <c r="O65" s="7">
        <v>1000</v>
      </c>
      <c r="P65" s="7"/>
      <c r="Q65" s="7"/>
      <c r="R65" s="7">
        <f t="shared" si="84"/>
        <v>1255.1892551892552</v>
      </c>
      <c r="T65" s="8">
        <v>12</v>
      </c>
      <c r="U65" s="2">
        <f t="shared" si="88"/>
        <v>212.65671131426433</v>
      </c>
      <c r="V65" s="2">
        <f t="shared" ref="V65:V71" si="93">V64*0.75</f>
        <v>562.5</v>
      </c>
      <c r="W65" s="2">
        <v>1000</v>
      </c>
      <c r="X65" s="2"/>
      <c r="Y65" s="2"/>
      <c r="Z65" s="2">
        <f t="shared" si="89"/>
        <v>1775.1567113142644</v>
      </c>
      <c r="AB65" s="10">
        <v>12</v>
      </c>
      <c r="AC65" s="11">
        <f t="shared" si="90"/>
        <v>0.9157509157509125</v>
      </c>
      <c r="AD65" s="11">
        <f t="shared" ref="AD65:AD71" si="94">AD64*0.5</f>
        <v>250</v>
      </c>
      <c r="AE65" s="11">
        <f>AE64*0.5</f>
        <v>500</v>
      </c>
      <c r="AF65" s="11">
        <v>1000</v>
      </c>
      <c r="AG65" s="11"/>
      <c r="AH65" s="11">
        <f t="shared" si="85"/>
        <v>1750.9157509157508</v>
      </c>
      <c r="AJ65" s="13">
        <v>12</v>
      </c>
      <c r="AK65" s="14">
        <f t="shared" si="91"/>
        <v>119.26489386876059</v>
      </c>
      <c r="AL65" s="14">
        <f t="shared" ref="AL65:AL71" si="95">AL64*0.75</f>
        <v>562.5</v>
      </c>
      <c r="AM65" s="14">
        <f>AM64*0.75</f>
        <v>750</v>
      </c>
      <c r="AN65" s="14">
        <v>1000</v>
      </c>
      <c r="AO65" s="14"/>
      <c r="AP65" s="14">
        <f t="shared" si="86"/>
        <v>2431.7648938687607</v>
      </c>
    </row>
    <row r="66" spans="12:42" x14ac:dyDescent="0.25">
      <c r="L66" s="6">
        <v>14</v>
      </c>
      <c r="M66" s="7">
        <f t="shared" si="87"/>
        <v>2.5946275946275854</v>
      </c>
      <c r="N66" s="7">
        <f t="shared" si="92"/>
        <v>125</v>
      </c>
      <c r="O66" s="7">
        <f>O65*0.5</f>
        <v>500</v>
      </c>
      <c r="P66" s="7"/>
      <c r="Q66" s="7"/>
      <c r="R66" s="7">
        <f t="shared" si="84"/>
        <v>627.59462759462758</v>
      </c>
      <c r="T66" s="8">
        <v>14</v>
      </c>
      <c r="U66" s="2">
        <f t="shared" si="88"/>
        <v>159.49253348569823</v>
      </c>
      <c r="V66" s="2">
        <f t="shared" si="93"/>
        <v>421.875</v>
      </c>
      <c r="W66" s="2">
        <f>W65*0.75</f>
        <v>750</v>
      </c>
      <c r="X66" s="2"/>
      <c r="Y66" s="2"/>
      <c r="Z66" s="2">
        <f t="shared" si="89"/>
        <v>1331.3675334856982</v>
      </c>
      <c r="AB66" s="10">
        <v>14</v>
      </c>
      <c r="AC66" s="11">
        <f t="shared" si="90"/>
        <v>0.45787545787545625</v>
      </c>
      <c r="AD66" s="11">
        <f t="shared" si="94"/>
        <v>125</v>
      </c>
      <c r="AE66" s="11">
        <f t="shared" ref="AE66:AE71" si="96">AE65*0.5</f>
        <v>250</v>
      </c>
      <c r="AF66" s="11">
        <f>AF65*0.5</f>
        <v>500</v>
      </c>
      <c r="AG66" s="11">
        <v>1000</v>
      </c>
      <c r="AH66" s="11">
        <f t="shared" si="85"/>
        <v>1875.4578754578754</v>
      </c>
      <c r="AJ66" s="13">
        <v>14</v>
      </c>
      <c r="AK66" s="14">
        <f t="shared" si="91"/>
        <v>89.448670401570439</v>
      </c>
      <c r="AL66" s="14">
        <f t="shared" si="95"/>
        <v>421.875</v>
      </c>
      <c r="AM66" s="14">
        <f t="shared" ref="AM66:AM71" si="97">AM65*0.75</f>
        <v>562.5</v>
      </c>
      <c r="AN66" s="14">
        <f>AN65*0.75</f>
        <v>750</v>
      </c>
      <c r="AO66" s="14">
        <v>1000</v>
      </c>
      <c r="AP66" s="14">
        <f t="shared" si="86"/>
        <v>2823.8236704015703</v>
      </c>
    </row>
    <row r="67" spans="12:42" x14ac:dyDescent="0.25">
      <c r="L67" s="6">
        <v>16</v>
      </c>
      <c r="M67" s="7">
        <f t="shared" si="87"/>
        <v>1.2973137973137927</v>
      </c>
      <c r="N67" s="7">
        <f t="shared" si="92"/>
        <v>62.5</v>
      </c>
      <c r="O67" s="7">
        <f t="shared" ref="O67:O71" si="98">O66*0.5</f>
        <v>250</v>
      </c>
      <c r="P67" s="7">
        <v>1000</v>
      </c>
      <c r="Q67" s="7"/>
      <c r="R67" s="7">
        <f t="shared" si="84"/>
        <v>1313.7973137973138</v>
      </c>
      <c r="T67" s="8">
        <v>16</v>
      </c>
      <c r="U67" s="2">
        <f t="shared" si="88"/>
        <v>119.61940011427367</v>
      </c>
      <c r="V67" s="2">
        <f t="shared" si="93"/>
        <v>316.40625</v>
      </c>
      <c r="W67" s="2">
        <f t="shared" ref="W67:W71" si="99">W66*0.75</f>
        <v>562.5</v>
      </c>
      <c r="X67" s="2">
        <v>1000</v>
      </c>
      <c r="Y67" s="2"/>
      <c r="Z67" s="2">
        <f t="shared" si="89"/>
        <v>1998.5256501142737</v>
      </c>
      <c r="AB67" s="10">
        <v>16</v>
      </c>
      <c r="AC67" s="11">
        <f t="shared" si="90"/>
        <v>0.22893772893772812</v>
      </c>
      <c r="AD67" s="11">
        <f t="shared" si="94"/>
        <v>62.5</v>
      </c>
      <c r="AE67" s="11">
        <f t="shared" si="96"/>
        <v>125</v>
      </c>
      <c r="AF67" s="11">
        <f t="shared" ref="AF67:AF71" si="100">AF66*0.5</f>
        <v>250</v>
      </c>
      <c r="AG67" s="11">
        <f>AG66*0.5</f>
        <v>500</v>
      </c>
      <c r="AH67" s="11">
        <f t="shared" si="85"/>
        <v>937.72893772893769</v>
      </c>
      <c r="AJ67" s="13">
        <v>16</v>
      </c>
      <c r="AK67" s="14">
        <f t="shared" si="91"/>
        <v>67.086502801177829</v>
      </c>
      <c r="AL67" s="14">
        <f t="shared" si="95"/>
        <v>316.40625</v>
      </c>
      <c r="AM67" s="14">
        <f t="shared" si="97"/>
        <v>421.875</v>
      </c>
      <c r="AN67" s="14">
        <f t="shared" ref="AN67:AN71" si="101">AN66*0.75</f>
        <v>562.5</v>
      </c>
      <c r="AO67" s="14">
        <f>AO66*0.75</f>
        <v>750</v>
      </c>
      <c r="AP67" s="14">
        <f t="shared" si="86"/>
        <v>2117.8677528011776</v>
      </c>
    </row>
    <row r="68" spans="12:42" x14ac:dyDescent="0.25">
      <c r="L68" s="6">
        <v>18</v>
      </c>
      <c r="M68" s="7">
        <f t="shared" si="87"/>
        <v>0.64865689865689635</v>
      </c>
      <c r="N68" s="7">
        <f t="shared" si="92"/>
        <v>31.25</v>
      </c>
      <c r="O68" s="7">
        <f t="shared" si="98"/>
        <v>125</v>
      </c>
      <c r="P68" s="7">
        <f>P67*0.5</f>
        <v>500</v>
      </c>
      <c r="Q68" s="7"/>
      <c r="R68" s="7">
        <f t="shared" si="84"/>
        <v>656.8986568986569</v>
      </c>
      <c r="T68" s="8">
        <v>18</v>
      </c>
      <c r="U68" s="2">
        <f t="shared" si="88"/>
        <v>89.714550085705255</v>
      </c>
      <c r="V68" s="2">
        <f t="shared" si="93"/>
        <v>237.3046875</v>
      </c>
      <c r="W68" s="2">
        <f t="shared" si="99"/>
        <v>421.875</v>
      </c>
      <c r="X68" s="2">
        <f>X67*0.75</f>
        <v>750</v>
      </c>
      <c r="Y68" s="2"/>
      <c r="Z68" s="2">
        <f t="shared" si="89"/>
        <v>1498.8942375857052</v>
      </c>
      <c r="AB68" s="10">
        <v>18</v>
      </c>
      <c r="AC68" s="11">
        <f t="shared" si="90"/>
        <v>0.11446886446886406</v>
      </c>
      <c r="AD68" s="11">
        <f t="shared" si="94"/>
        <v>31.25</v>
      </c>
      <c r="AE68" s="11">
        <f t="shared" si="96"/>
        <v>62.5</v>
      </c>
      <c r="AF68" s="11">
        <f t="shared" si="100"/>
        <v>125</v>
      </c>
      <c r="AG68" s="11">
        <f t="shared" ref="AG68:AG71" si="102">AG67*0.5</f>
        <v>250</v>
      </c>
      <c r="AH68" s="11">
        <f t="shared" si="85"/>
        <v>468.86446886446885</v>
      </c>
      <c r="AJ68" s="13">
        <v>18</v>
      </c>
      <c r="AK68" s="14">
        <f t="shared" si="91"/>
        <v>50.314877100883372</v>
      </c>
      <c r="AL68" s="14">
        <f t="shared" si="95"/>
        <v>237.3046875</v>
      </c>
      <c r="AM68" s="14">
        <f t="shared" si="97"/>
        <v>316.40625</v>
      </c>
      <c r="AN68" s="14">
        <f t="shared" si="101"/>
        <v>421.875</v>
      </c>
      <c r="AO68" s="14">
        <f t="shared" ref="AO68:AO71" si="103">AO67*0.75</f>
        <v>562.5</v>
      </c>
      <c r="AP68" s="14">
        <f t="shared" si="86"/>
        <v>1588.4008146008835</v>
      </c>
    </row>
    <row r="69" spans="12:42" x14ac:dyDescent="0.25">
      <c r="L69" s="6">
        <v>20</v>
      </c>
      <c r="M69" s="7">
        <f t="shared" si="87"/>
        <v>0.32432844932844818</v>
      </c>
      <c r="N69" s="7">
        <f t="shared" si="92"/>
        <v>15.625</v>
      </c>
      <c r="O69" s="7">
        <f t="shared" si="98"/>
        <v>62.5</v>
      </c>
      <c r="P69" s="7">
        <f t="shared" ref="P69:P71" si="104">P68*0.5</f>
        <v>250</v>
      </c>
      <c r="Q69" s="7">
        <v>1000</v>
      </c>
      <c r="R69" s="7">
        <f t="shared" si="84"/>
        <v>1328.4493284493285</v>
      </c>
      <c r="T69" s="8">
        <v>20</v>
      </c>
      <c r="U69" s="2">
        <f t="shared" si="88"/>
        <v>67.285912564278945</v>
      </c>
      <c r="V69" s="2">
        <f t="shared" si="93"/>
        <v>177.978515625</v>
      </c>
      <c r="W69" s="2">
        <f t="shared" si="99"/>
        <v>316.40625</v>
      </c>
      <c r="X69" s="2">
        <f t="shared" ref="X69:X71" si="105">X68*0.75</f>
        <v>562.5</v>
      </c>
      <c r="Y69" s="2">
        <v>1000</v>
      </c>
      <c r="Z69" s="2">
        <f t="shared" si="89"/>
        <v>2124.170678189279</v>
      </c>
      <c r="AB69" s="10">
        <v>20</v>
      </c>
      <c r="AC69" s="11">
        <f t="shared" si="90"/>
        <v>5.7234432234432031E-2</v>
      </c>
      <c r="AD69" s="11">
        <f t="shared" si="94"/>
        <v>15.625</v>
      </c>
      <c r="AE69" s="11">
        <f t="shared" si="96"/>
        <v>31.25</v>
      </c>
      <c r="AF69" s="11">
        <f t="shared" si="100"/>
        <v>62.5</v>
      </c>
      <c r="AG69" s="11">
        <f t="shared" si="102"/>
        <v>125</v>
      </c>
      <c r="AH69" s="11">
        <f t="shared" si="85"/>
        <v>234.43223443223442</v>
      </c>
      <c r="AJ69" s="13">
        <v>20</v>
      </c>
      <c r="AK69" s="14">
        <f t="shared" si="91"/>
        <v>37.736157825662531</v>
      </c>
      <c r="AL69" s="14">
        <f t="shared" si="95"/>
        <v>177.978515625</v>
      </c>
      <c r="AM69" s="14">
        <f t="shared" si="97"/>
        <v>237.3046875</v>
      </c>
      <c r="AN69" s="14">
        <f t="shared" si="101"/>
        <v>316.40625</v>
      </c>
      <c r="AO69" s="14">
        <f t="shared" si="103"/>
        <v>421.875</v>
      </c>
      <c r="AP69" s="14">
        <f t="shared" si="86"/>
        <v>1191.3006109506625</v>
      </c>
    </row>
    <row r="70" spans="12:42" x14ac:dyDescent="0.25">
      <c r="L70" s="6">
        <v>22</v>
      </c>
      <c r="M70" s="7">
        <f t="shared" si="87"/>
        <v>0.16216422466422409</v>
      </c>
      <c r="N70" s="7">
        <f t="shared" si="92"/>
        <v>7.8125</v>
      </c>
      <c r="O70" s="7">
        <f t="shared" si="98"/>
        <v>31.25</v>
      </c>
      <c r="P70" s="7">
        <f t="shared" si="104"/>
        <v>125</v>
      </c>
      <c r="Q70" s="7">
        <f>Q69*0.5</f>
        <v>500</v>
      </c>
      <c r="R70" s="7">
        <f t="shared" si="84"/>
        <v>664.22466422466425</v>
      </c>
      <c r="T70" s="8">
        <v>22</v>
      </c>
      <c r="U70" s="2">
        <f t="shared" si="88"/>
        <v>50.464434423209212</v>
      </c>
      <c r="V70" s="2">
        <f t="shared" si="93"/>
        <v>133.48388671875</v>
      </c>
      <c r="W70" s="2">
        <f t="shared" si="99"/>
        <v>237.3046875</v>
      </c>
      <c r="X70" s="2">
        <f t="shared" si="105"/>
        <v>421.875</v>
      </c>
      <c r="Y70" s="2">
        <f>Y69*0.75</f>
        <v>750</v>
      </c>
      <c r="Z70" s="2">
        <f t="shared" si="89"/>
        <v>1593.1280086419592</v>
      </c>
      <c r="AB70" s="10">
        <v>22</v>
      </c>
      <c r="AC70" s="11">
        <f t="shared" si="90"/>
        <v>2.8617216117216016E-2</v>
      </c>
      <c r="AD70" s="11">
        <f t="shared" si="94"/>
        <v>7.8125</v>
      </c>
      <c r="AE70" s="11">
        <f t="shared" si="96"/>
        <v>15.625</v>
      </c>
      <c r="AF70" s="11">
        <f t="shared" si="100"/>
        <v>31.25</v>
      </c>
      <c r="AG70" s="11">
        <f t="shared" si="102"/>
        <v>62.5</v>
      </c>
      <c r="AH70" s="11">
        <f t="shared" si="85"/>
        <v>117.21611721611721</v>
      </c>
      <c r="AJ70" s="13">
        <v>22</v>
      </c>
      <c r="AK70" s="14">
        <f t="shared" si="91"/>
        <v>28.302118369246898</v>
      </c>
      <c r="AL70" s="14">
        <f t="shared" si="95"/>
        <v>133.48388671875</v>
      </c>
      <c r="AM70" s="14">
        <f t="shared" si="97"/>
        <v>177.978515625</v>
      </c>
      <c r="AN70" s="14">
        <f t="shared" si="101"/>
        <v>237.3046875</v>
      </c>
      <c r="AO70" s="14">
        <f t="shared" si="103"/>
        <v>316.40625</v>
      </c>
      <c r="AP70" s="14">
        <f t="shared" si="86"/>
        <v>893.47545821299695</v>
      </c>
    </row>
    <row r="71" spans="12:42" x14ac:dyDescent="0.25">
      <c r="L71" s="6">
        <v>24</v>
      </c>
      <c r="M71" s="7">
        <f t="shared" si="87"/>
        <v>8.1082112332112044E-2</v>
      </c>
      <c r="N71" s="7">
        <f t="shared" si="92"/>
        <v>3.90625</v>
      </c>
      <c r="O71" s="7">
        <f t="shared" si="98"/>
        <v>15.625</v>
      </c>
      <c r="P71" s="7">
        <f t="shared" si="104"/>
        <v>62.5</v>
      </c>
      <c r="Q71" s="7">
        <f>Q70*0.5</f>
        <v>250</v>
      </c>
      <c r="R71" s="7">
        <f t="shared" si="84"/>
        <v>332.11233211233213</v>
      </c>
      <c r="T71" s="9">
        <v>24</v>
      </c>
      <c r="U71" s="2">
        <f t="shared" si="88"/>
        <v>37.848325817406909</v>
      </c>
      <c r="V71" s="2">
        <f t="shared" si="93"/>
        <v>100.1129150390625</v>
      </c>
      <c r="W71" s="2">
        <f t="shared" si="99"/>
        <v>177.978515625</v>
      </c>
      <c r="X71" s="2">
        <f t="shared" si="105"/>
        <v>316.40625</v>
      </c>
      <c r="Y71" s="2">
        <f>Y70*0.75</f>
        <v>562.5</v>
      </c>
      <c r="Z71" s="2">
        <f t="shared" si="89"/>
        <v>1194.8460064814694</v>
      </c>
      <c r="AB71" s="12">
        <v>24</v>
      </c>
      <c r="AC71" s="11">
        <f t="shared" si="90"/>
        <v>1.4308608058608008E-2</v>
      </c>
      <c r="AD71" s="11">
        <f t="shared" si="94"/>
        <v>3.90625</v>
      </c>
      <c r="AE71" s="11">
        <f t="shared" si="96"/>
        <v>7.8125</v>
      </c>
      <c r="AF71" s="11">
        <f t="shared" si="100"/>
        <v>15.625</v>
      </c>
      <c r="AG71" s="11">
        <f t="shared" si="102"/>
        <v>31.25</v>
      </c>
      <c r="AH71" s="11">
        <f t="shared" si="85"/>
        <v>58.608058608058606</v>
      </c>
      <c r="AJ71" s="15">
        <v>24</v>
      </c>
      <c r="AK71" s="14">
        <f t="shared" si="91"/>
        <v>21.226588776935174</v>
      </c>
      <c r="AL71" s="14">
        <f t="shared" si="95"/>
        <v>100.1129150390625</v>
      </c>
      <c r="AM71" s="14">
        <f t="shared" si="97"/>
        <v>133.48388671875</v>
      </c>
      <c r="AN71" s="14">
        <f t="shared" si="101"/>
        <v>177.978515625</v>
      </c>
      <c r="AO71" s="14">
        <f t="shared" si="103"/>
        <v>237.3046875</v>
      </c>
      <c r="AP71" s="14">
        <f t="shared" si="86"/>
        <v>670.10659365974766</v>
      </c>
    </row>
    <row r="73" spans="12:42" x14ac:dyDescent="0.25">
      <c r="L73" s="6" t="s">
        <v>13</v>
      </c>
      <c r="M73" s="6" t="s">
        <v>14</v>
      </c>
      <c r="N73" s="6" t="s">
        <v>15</v>
      </c>
      <c r="O73" s="6" t="s">
        <v>16</v>
      </c>
      <c r="P73" s="6" t="s">
        <v>17</v>
      </c>
      <c r="Q73" s="6" t="s">
        <v>18</v>
      </c>
      <c r="R73" s="6" t="s">
        <v>12</v>
      </c>
      <c r="T73" s="8" t="s">
        <v>19</v>
      </c>
      <c r="U73" s="8" t="s">
        <v>22</v>
      </c>
      <c r="V73" s="8" t="s">
        <v>15</v>
      </c>
      <c r="W73" s="8" t="s">
        <v>16</v>
      </c>
      <c r="X73" s="8" t="s">
        <v>17</v>
      </c>
      <c r="Y73" s="8" t="s">
        <v>21</v>
      </c>
      <c r="Z73" s="8" t="s">
        <v>12</v>
      </c>
      <c r="AB73" s="10" t="s">
        <v>19</v>
      </c>
      <c r="AC73" s="10" t="s">
        <v>22</v>
      </c>
      <c r="AD73" s="10" t="s">
        <v>15</v>
      </c>
      <c r="AE73" s="10" t="s">
        <v>16</v>
      </c>
      <c r="AF73" s="10" t="s">
        <v>17</v>
      </c>
      <c r="AG73" s="10" t="s">
        <v>21</v>
      </c>
      <c r="AH73" s="10" t="s">
        <v>12</v>
      </c>
      <c r="AJ73" s="13" t="s">
        <v>19</v>
      </c>
      <c r="AK73" s="13" t="s">
        <v>22</v>
      </c>
      <c r="AL73" s="13" t="s">
        <v>15</v>
      </c>
      <c r="AM73" s="13" t="s">
        <v>16</v>
      </c>
      <c r="AN73" s="13" t="s">
        <v>17</v>
      </c>
      <c r="AO73" s="13" t="s">
        <v>21</v>
      </c>
      <c r="AP73" s="13" t="s">
        <v>12</v>
      </c>
    </row>
    <row r="74" spans="12:42" x14ac:dyDescent="0.25">
      <c r="L74" s="6">
        <v>2</v>
      </c>
      <c r="M74" s="7">
        <f>R71*0.5</f>
        <v>166.05616605616606</v>
      </c>
      <c r="N74" s="7"/>
      <c r="O74" s="7"/>
      <c r="P74" s="7"/>
      <c r="Q74" s="7"/>
      <c r="R74" s="7">
        <f>SUM(M74:Q74)</f>
        <v>166.05616605616606</v>
      </c>
      <c r="T74" s="8">
        <v>2</v>
      </c>
      <c r="U74" s="2">
        <f>Z71*0.75</f>
        <v>896.13450486110207</v>
      </c>
      <c r="V74" s="2"/>
      <c r="W74" s="2"/>
      <c r="X74" s="2"/>
      <c r="Y74" s="2"/>
      <c r="Z74" s="2">
        <f>SUM(U74:Y74)</f>
        <v>896.13450486110207</v>
      </c>
      <c r="AB74" s="10">
        <v>2</v>
      </c>
      <c r="AC74" s="11">
        <f>AH71*0.5</f>
        <v>29.304029304029303</v>
      </c>
      <c r="AD74" s="11"/>
      <c r="AE74" s="11"/>
      <c r="AF74" s="11"/>
      <c r="AG74" s="11"/>
      <c r="AH74" s="11">
        <f>SUM(AC74:AG74)</f>
        <v>29.304029304029303</v>
      </c>
      <c r="AJ74" s="13">
        <v>2</v>
      </c>
      <c r="AK74" s="14">
        <f>AP71*0.75</f>
        <v>502.57994524481074</v>
      </c>
      <c r="AL74" s="14"/>
      <c r="AM74" s="14"/>
      <c r="AN74" s="14"/>
      <c r="AO74" s="14"/>
      <c r="AP74" s="14">
        <f>SUM(AK74:AO74)</f>
        <v>502.57994524481074</v>
      </c>
    </row>
    <row r="75" spans="12:42" x14ac:dyDescent="0.25">
      <c r="L75" s="6">
        <v>4</v>
      </c>
      <c r="M75" s="7">
        <f>M74*0.5</f>
        <v>83.028083028083032</v>
      </c>
      <c r="N75" s="7"/>
      <c r="O75" s="7"/>
      <c r="P75" s="7"/>
      <c r="Q75" s="7"/>
      <c r="R75" s="7">
        <f t="shared" ref="R75:R85" si="106">SUM(M75:Q75)</f>
        <v>83.028083028083032</v>
      </c>
      <c r="T75" s="8">
        <v>4</v>
      </c>
      <c r="U75" s="2">
        <f>U74*0.75</f>
        <v>672.10087864582658</v>
      </c>
      <c r="V75" s="2"/>
      <c r="W75" s="2"/>
      <c r="X75" s="2"/>
      <c r="Y75" s="2"/>
      <c r="Z75" s="2">
        <f>SUM(U75:Y75)</f>
        <v>672.10087864582658</v>
      </c>
      <c r="AB75" s="10">
        <v>4</v>
      </c>
      <c r="AC75" s="11">
        <f>AC74*0.5</f>
        <v>14.652014652014651</v>
      </c>
      <c r="AD75" s="11"/>
      <c r="AE75" s="11"/>
      <c r="AF75" s="11"/>
      <c r="AG75" s="11"/>
      <c r="AH75" s="11">
        <f t="shared" ref="AH75:AH85" si="107">SUM(AC75:AG75)</f>
        <v>14.652014652014651</v>
      </c>
      <c r="AJ75" s="13">
        <v>4</v>
      </c>
      <c r="AK75" s="14">
        <f>AK74*0.75</f>
        <v>376.93495893360807</v>
      </c>
      <c r="AL75" s="14"/>
      <c r="AM75" s="14"/>
      <c r="AN75" s="14"/>
      <c r="AO75" s="14"/>
      <c r="AP75" s="14">
        <f t="shared" ref="AP75:AP85" si="108">SUM(AK75:AO75)</f>
        <v>376.93495893360807</v>
      </c>
    </row>
    <row r="76" spans="12:42" x14ac:dyDescent="0.25">
      <c r="L76" s="6">
        <v>6</v>
      </c>
      <c r="M76" s="7">
        <f t="shared" ref="M76:M85" si="109">M75*0.5</f>
        <v>41.514041514041516</v>
      </c>
      <c r="N76" s="7"/>
      <c r="O76" s="7"/>
      <c r="P76" s="7"/>
      <c r="Q76" s="7"/>
      <c r="R76" s="7">
        <f t="shared" si="106"/>
        <v>41.514041514041516</v>
      </c>
      <c r="T76" s="8">
        <v>6</v>
      </c>
      <c r="U76" s="2">
        <f t="shared" ref="U76:U85" si="110">U75*0.75</f>
        <v>504.07565898436997</v>
      </c>
      <c r="V76" s="2"/>
      <c r="W76" s="2"/>
      <c r="X76" s="2"/>
      <c r="Y76" s="2"/>
      <c r="Z76" s="2">
        <f t="shared" ref="Z76:Z85" si="111">SUM(U76:Y76)</f>
        <v>504.07565898436997</v>
      </c>
      <c r="AB76" s="10">
        <v>6</v>
      </c>
      <c r="AC76" s="11">
        <f t="shared" ref="AC76:AC85" si="112">AC75*0.5</f>
        <v>7.3260073260073257</v>
      </c>
      <c r="AD76" s="11"/>
      <c r="AE76" s="11"/>
      <c r="AF76" s="11"/>
      <c r="AG76" s="11"/>
      <c r="AH76" s="11">
        <f t="shared" si="107"/>
        <v>7.3260073260073257</v>
      </c>
      <c r="AJ76" s="13">
        <v>6</v>
      </c>
      <c r="AK76" s="14">
        <f t="shared" ref="AK76:AK85" si="113">AK75*0.75</f>
        <v>282.70121920020608</v>
      </c>
      <c r="AL76" s="14"/>
      <c r="AM76" s="14"/>
      <c r="AN76" s="14"/>
      <c r="AO76" s="14"/>
      <c r="AP76" s="14">
        <f t="shared" si="108"/>
        <v>282.70121920020608</v>
      </c>
    </row>
    <row r="77" spans="12:42" x14ac:dyDescent="0.25">
      <c r="L77" s="6">
        <v>8</v>
      </c>
      <c r="M77" s="7">
        <f t="shared" si="109"/>
        <v>20.757020757020758</v>
      </c>
      <c r="N77" s="7">
        <v>1000</v>
      </c>
      <c r="O77" s="7"/>
      <c r="P77" s="7"/>
      <c r="Q77" s="7"/>
      <c r="R77" s="7">
        <f t="shared" si="106"/>
        <v>1020.7570207570208</v>
      </c>
      <c r="T77" s="8">
        <v>8</v>
      </c>
      <c r="U77" s="2">
        <f t="shared" si="110"/>
        <v>378.05674423827747</v>
      </c>
      <c r="V77" s="2">
        <v>1000</v>
      </c>
      <c r="W77" s="2"/>
      <c r="X77" s="2"/>
      <c r="Y77" s="2"/>
      <c r="Z77" s="2">
        <f t="shared" si="111"/>
        <v>1378.0567442382776</v>
      </c>
      <c r="AB77" s="10">
        <v>8</v>
      </c>
      <c r="AC77" s="11">
        <f t="shared" si="112"/>
        <v>3.6630036630036629</v>
      </c>
      <c r="AD77" s="11">
        <v>1000</v>
      </c>
      <c r="AE77" s="11"/>
      <c r="AF77" s="11"/>
      <c r="AG77" s="11"/>
      <c r="AH77" s="11">
        <f t="shared" si="107"/>
        <v>1003.6630036630037</v>
      </c>
      <c r="AJ77" s="13">
        <v>8</v>
      </c>
      <c r="AK77" s="14">
        <f t="shared" si="113"/>
        <v>212.02591440015456</v>
      </c>
      <c r="AL77" s="14">
        <v>1000</v>
      </c>
      <c r="AM77" s="14"/>
      <c r="AN77" s="14"/>
      <c r="AO77" s="14"/>
      <c r="AP77" s="14">
        <f t="shared" si="108"/>
        <v>1212.0259144001545</v>
      </c>
    </row>
    <row r="78" spans="12:42" x14ac:dyDescent="0.25">
      <c r="L78" s="6">
        <v>10</v>
      </c>
      <c r="M78" s="7">
        <f t="shared" si="109"/>
        <v>10.378510378510379</v>
      </c>
      <c r="N78" s="7">
        <f>N77*0.5</f>
        <v>500</v>
      </c>
      <c r="O78" s="7"/>
      <c r="P78" s="7"/>
      <c r="Q78" s="7"/>
      <c r="R78" s="7">
        <f t="shared" si="106"/>
        <v>510.37851037851038</v>
      </c>
      <c r="T78" s="8">
        <v>10</v>
      </c>
      <c r="U78" s="2">
        <f t="shared" si="110"/>
        <v>283.54255817870808</v>
      </c>
      <c r="V78" s="2">
        <f>V77*0.75</f>
        <v>750</v>
      </c>
      <c r="W78" s="2"/>
      <c r="X78" s="2"/>
      <c r="Y78" s="2"/>
      <c r="Z78" s="2">
        <f t="shared" si="111"/>
        <v>1033.5425581787081</v>
      </c>
      <c r="AB78" s="10">
        <v>10</v>
      </c>
      <c r="AC78" s="11">
        <f t="shared" si="112"/>
        <v>1.8315018315018314</v>
      </c>
      <c r="AD78" s="11">
        <f>AD77*0.5</f>
        <v>500</v>
      </c>
      <c r="AE78" s="11">
        <v>1000</v>
      </c>
      <c r="AF78" s="11"/>
      <c r="AG78" s="11"/>
      <c r="AH78" s="11">
        <f t="shared" si="107"/>
        <v>1501.8315018315018</v>
      </c>
      <c r="AJ78" s="13">
        <v>10</v>
      </c>
      <c r="AK78" s="14">
        <f t="shared" si="113"/>
        <v>159.01943580011593</v>
      </c>
      <c r="AL78" s="14">
        <f>AL77*0.75</f>
        <v>750</v>
      </c>
      <c r="AM78" s="14">
        <v>1000</v>
      </c>
      <c r="AN78" s="14"/>
      <c r="AO78" s="14"/>
      <c r="AP78" s="14">
        <f t="shared" si="108"/>
        <v>1909.0194358001158</v>
      </c>
    </row>
    <row r="79" spans="12:42" x14ac:dyDescent="0.25">
      <c r="L79" s="6">
        <v>12</v>
      </c>
      <c r="M79" s="7">
        <f t="shared" si="109"/>
        <v>5.1892551892551895</v>
      </c>
      <c r="N79" s="7">
        <f t="shared" ref="N79:N85" si="114">N78*0.5</f>
        <v>250</v>
      </c>
      <c r="O79" s="7">
        <v>1000</v>
      </c>
      <c r="P79" s="7"/>
      <c r="Q79" s="7"/>
      <c r="R79" s="7">
        <f t="shared" si="106"/>
        <v>1255.1892551892552</v>
      </c>
      <c r="T79" s="8">
        <v>12</v>
      </c>
      <c r="U79" s="2">
        <f t="shared" si="110"/>
        <v>212.65691863403106</v>
      </c>
      <c r="V79" s="2">
        <f t="shared" ref="V79:V85" si="115">V78*0.75</f>
        <v>562.5</v>
      </c>
      <c r="W79" s="2">
        <v>1000</v>
      </c>
      <c r="X79" s="2"/>
      <c r="Y79" s="2"/>
      <c r="Z79" s="2">
        <f t="shared" si="111"/>
        <v>1775.1569186340312</v>
      </c>
      <c r="AB79" s="10">
        <v>12</v>
      </c>
      <c r="AC79" s="11">
        <f t="shared" si="112"/>
        <v>0.91575091575091572</v>
      </c>
      <c r="AD79" s="11">
        <f t="shared" ref="AD79:AD85" si="116">AD78*0.5</f>
        <v>250</v>
      </c>
      <c r="AE79" s="11">
        <f>AE78*0.5</f>
        <v>500</v>
      </c>
      <c r="AF79" s="11">
        <v>1000</v>
      </c>
      <c r="AG79" s="11"/>
      <c r="AH79" s="11">
        <f t="shared" si="107"/>
        <v>1750.9157509157508</v>
      </c>
      <c r="AJ79" s="13">
        <v>12</v>
      </c>
      <c r="AK79" s="14">
        <f t="shared" si="113"/>
        <v>119.26457685008694</v>
      </c>
      <c r="AL79" s="14">
        <f t="shared" ref="AL79:AL85" si="117">AL78*0.75</f>
        <v>562.5</v>
      </c>
      <c r="AM79" s="14">
        <f>AM78*0.75</f>
        <v>750</v>
      </c>
      <c r="AN79" s="14">
        <v>1000</v>
      </c>
      <c r="AO79" s="14"/>
      <c r="AP79" s="14">
        <f t="shared" si="108"/>
        <v>2431.764576850087</v>
      </c>
    </row>
    <row r="80" spans="12:42" x14ac:dyDescent="0.25">
      <c r="L80" s="6">
        <v>14</v>
      </c>
      <c r="M80" s="7">
        <f t="shared" si="109"/>
        <v>2.5946275946275947</v>
      </c>
      <c r="N80" s="7">
        <f t="shared" si="114"/>
        <v>125</v>
      </c>
      <c r="O80" s="7">
        <f>O79*0.5</f>
        <v>500</v>
      </c>
      <c r="P80" s="7"/>
      <c r="Q80" s="7"/>
      <c r="R80" s="7">
        <f t="shared" si="106"/>
        <v>627.59462759462758</v>
      </c>
      <c r="T80" s="8">
        <v>14</v>
      </c>
      <c r="U80" s="2">
        <f t="shared" si="110"/>
        <v>159.49268897552329</v>
      </c>
      <c r="V80" s="2">
        <f t="shared" si="115"/>
        <v>421.875</v>
      </c>
      <c r="W80" s="2">
        <f>W79*0.75</f>
        <v>750</v>
      </c>
      <c r="X80" s="2"/>
      <c r="Y80" s="2"/>
      <c r="Z80" s="2">
        <f t="shared" si="111"/>
        <v>1331.3676889755234</v>
      </c>
      <c r="AB80" s="10">
        <v>14</v>
      </c>
      <c r="AC80" s="11">
        <f t="shared" si="112"/>
        <v>0.45787545787545786</v>
      </c>
      <c r="AD80" s="11">
        <f t="shared" si="116"/>
        <v>125</v>
      </c>
      <c r="AE80" s="11">
        <f t="shared" ref="AE80:AE85" si="118">AE79*0.5</f>
        <v>250</v>
      </c>
      <c r="AF80" s="11">
        <f>AF79*0.5</f>
        <v>500</v>
      </c>
      <c r="AG80" s="11">
        <v>1000</v>
      </c>
      <c r="AH80" s="11">
        <f t="shared" si="107"/>
        <v>1875.4578754578754</v>
      </c>
      <c r="AJ80" s="13">
        <v>14</v>
      </c>
      <c r="AK80" s="14">
        <f t="shared" si="113"/>
        <v>89.448432637565205</v>
      </c>
      <c r="AL80" s="14">
        <f t="shared" si="117"/>
        <v>421.875</v>
      </c>
      <c r="AM80" s="14">
        <f t="shared" ref="AM80:AM85" si="119">AM79*0.75</f>
        <v>562.5</v>
      </c>
      <c r="AN80" s="14">
        <f>AN79*0.75</f>
        <v>750</v>
      </c>
      <c r="AO80" s="14">
        <v>1000</v>
      </c>
      <c r="AP80" s="14">
        <f t="shared" si="108"/>
        <v>2823.823432637565</v>
      </c>
    </row>
    <row r="81" spans="12:42" x14ac:dyDescent="0.25">
      <c r="L81" s="6">
        <v>16</v>
      </c>
      <c r="M81" s="7">
        <f t="shared" si="109"/>
        <v>1.2973137973137974</v>
      </c>
      <c r="N81" s="7">
        <f t="shared" si="114"/>
        <v>62.5</v>
      </c>
      <c r="O81" s="7">
        <f t="shared" ref="O81:O85" si="120">O80*0.5</f>
        <v>250</v>
      </c>
      <c r="P81" s="7">
        <v>1000</v>
      </c>
      <c r="Q81" s="7"/>
      <c r="R81" s="7">
        <f t="shared" si="106"/>
        <v>1313.7973137973138</v>
      </c>
      <c r="T81" s="8">
        <v>16</v>
      </c>
      <c r="U81" s="2">
        <f t="shared" si="110"/>
        <v>119.61951673164248</v>
      </c>
      <c r="V81" s="2">
        <f t="shared" si="115"/>
        <v>316.40625</v>
      </c>
      <c r="W81" s="2">
        <f t="shared" ref="W81:W85" si="121">W80*0.75</f>
        <v>562.5</v>
      </c>
      <c r="X81" s="2">
        <v>1000</v>
      </c>
      <c r="Y81" s="2"/>
      <c r="Z81" s="2">
        <f t="shared" si="111"/>
        <v>1998.5257667316425</v>
      </c>
      <c r="AB81" s="10">
        <v>16</v>
      </c>
      <c r="AC81" s="11">
        <f t="shared" si="112"/>
        <v>0.22893772893772893</v>
      </c>
      <c r="AD81" s="11">
        <f t="shared" si="116"/>
        <v>62.5</v>
      </c>
      <c r="AE81" s="11">
        <f t="shared" si="118"/>
        <v>125</v>
      </c>
      <c r="AF81" s="11">
        <f t="shared" ref="AF81:AF85" si="122">AF80*0.5</f>
        <v>250</v>
      </c>
      <c r="AG81" s="11">
        <f>AG80*0.5</f>
        <v>500</v>
      </c>
      <c r="AH81" s="11">
        <f t="shared" si="107"/>
        <v>937.72893772893769</v>
      </c>
      <c r="AJ81" s="13">
        <v>16</v>
      </c>
      <c r="AK81" s="14">
        <f t="shared" si="113"/>
        <v>67.086324478173907</v>
      </c>
      <c r="AL81" s="14">
        <f t="shared" si="117"/>
        <v>316.40625</v>
      </c>
      <c r="AM81" s="14">
        <f t="shared" si="119"/>
        <v>421.875</v>
      </c>
      <c r="AN81" s="14">
        <f t="shared" ref="AN81:AN85" si="123">AN80*0.75</f>
        <v>562.5</v>
      </c>
      <c r="AO81" s="14">
        <f>AO80*0.75</f>
        <v>750</v>
      </c>
      <c r="AP81" s="14">
        <f t="shared" si="108"/>
        <v>2117.867574478174</v>
      </c>
    </row>
    <row r="82" spans="12:42" x14ac:dyDescent="0.25">
      <c r="L82" s="6">
        <v>18</v>
      </c>
      <c r="M82" s="7">
        <f t="shared" si="109"/>
        <v>0.64865689865689868</v>
      </c>
      <c r="N82" s="7">
        <f t="shared" si="114"/>
        <v>31.25</v>
      </c>
      <c r="O82" s="7">
        <f t="shared" si="120"/>
        <v>125</v>
      </c>
      <c r="P82" s="7">
        <f>P81*0.5</f>
        <v>500</v>
      </c>
      <c r="Q82" s="7"/>
      <c r="R82" s="7">
        <f t="shared" si="106"/>
        <v>656.8986568986569</v>
      </c>
      <c r="T82" s="8">
        <v>18</v>
      </c>
      <c r="U82" s="2">
        <f t="shared" si="110"/>
        <v>89.714637548731858</v>
      </c>
      <c r="V82" s="2">
        <f t="shared" si="115"/>
        <v>237.3046875</v>
      </c>
      <c r="W82" s="2">
        <f t="shared" si="121"/>
        <v>421.875</v>
      </c>
      <c r="X82" s="2">
        <f>X81*0.75</f>
        <v>750</v>
      </c>
      <c r="Y82" s="2"/>
      <c r="Z82" s="2">
        <f t="shared" si="111"/>
        <v>1498.8943250487318</v>
      </c>
      <c r="AB82" s="10">
        <v>18</v>
      </c>
      <c r="AC82" s="11">
        <f t="shared" si="112"/>
        <v>0.11446886446886446</v>
      </c>
      <c r="AD82" s="11">
        <f t="shared" si="116"/>
        <v>31.25</v>
      </c>
      <c r="AE82" s="11">
        <f t="shared" si="118"/>
        <v>62.5</v>
      </c>
      <c r="AF82" s="11">
        <f t="shared" si="122"/>
        <v>125</v>
      </c>
      <c r="AG82" s="11">
        <f t="shared" ref="AG82:AG85" si="124">AG81*0.5</f>
        <v>250</v>
      </c>
      <c r="AH82" s="11">
        <f t="shared" si="107"/>
        <v>468.86446886446885</v>
      </c>
      <c r="AJ82" s="13">
        <v>18</v>
      </c>
      <c r="AK82" s="14">
        <f t="shared" si="113"/>
        <v>50.31474335863043</v>
      </c>
      <c r="AL82" s="14">
        <f t="shared" si="117"/>
        <v>237.3046875</v>
      </c>
      <c r="AM82" s="14">
        <f t="shared" si="119"/>
        <v>316.40625</v>
      </c>
      <c r="AN82" s="14">
        <f t="shared" si="123"/>
        <v>421.875</v>
      </c>
      <c r="AO82" s="14">
        <f t="shared" ref="AO82:AO85" si="125">AO81*0.75</f>
        <v>562.5</v>
      </c>
      <c r="AP82" s="14">
        <f t="shared" si="108"/>
        <v>1588.4006808586305</v>
      </c>
    </row>
    <row r="83" spans="12:42" x14ac:dyDescent="0.25">
      <c r="L83" s="6">
        <v>20</v>
      </c>
      <c r="M83" s="7">
        <f t="shared" si="109"/>
        <v>0.32432844932844934</v>
      </c>
      <c r="N83" s="7">
        <f t="shared" si="114"/>
        <v>15.625</v>
      </c>
      <c r="O83" s="7">
        <f t="shared" si="120"/>
        <v>62.5</v>
      </c>
      <c r="P83" s="7">
        <f t="shared" ref="P83:P85" si="126">P82*0.5</f>
        <v>250</v>
      </c>
      <c r="Q83" s="7">
        <v>1000</v>
      </c>
      <c r="R83" s="7">
        <f t="shared" si="106"/>
        <v>1328.4493284493285</v>
      </c>
      <c r="T83" s="8">
        <v>20</v>
      </c>
      <c r="U83" s="2">
        <f t="shared" si="110"/>
        <v>67.285978161548897</v>
      </c>
      <c r="V83" s="2">
        <f t="shared" si="115"/>
        <v>177.978515625</v>
      </c>
      <c r="W83" s="2">
        <f t="shared" si="121"/>
        <v>316.40625</v>
      </c>
      <c r="X83" s="2">
        <f t="shared" ref="X83:X85" si="127">X82*0.75</f>
        <v>562.5</v>
      </c>
      <c r="Y83" s="2">
        <v>1000</v>
      </c>
      <c r="Z83" s="2">
        <f>SUM(U83:Y83)</f>
        <v>2124.1707437865489</v>
      </c>
      <c r="AB83" s="10">
        <v>20</v>
      </c>
      <c r="AC83" s="11">
        <f t="shared" si="112"/>
        <v>5.7234432234432232E-2</v>
      </c>
      <c r="AD83" s="11">
        <f t="shared" si="116"/>
        <v>15.625</v>
      </c>
      <c r="AE83" s="11">
        <f t="shared" si="118"/>
        <v>31.25</v>
      </c>
      <c r="AF83" s="11">
        <f t="shared" si="122"/>
        <v>62.5</v>
      </c>
      <c r="AG83" s="11">
        <f t="shared" si="124"/>
        <v>125</v>
      </c>
      <c r="AH83" s="11">
        <f t="shared" si="107"/>
        <v>234.43223443223442</v>
      </c>
      <c r="AJ83" s="13">
        <v>20</v>
      </c>
      <c r="AK83" s="14">
        <f t="shared" si="113"/>
        <v>37.736057518972821</v>
      </c>
      <c r="AL83" s="14">
        <f t="shared" si="117"/>
        <v>177.978515625</v>
      </c>
      <c r="AM83" s="14">
        <f t="shared" si="119"/>
        <v>237.3046875</v>
      </c>
      <c r="AN83" s="14">
        <f t="shared" si="123"/>
        <v>316.40625</v>
      </c>
      <c r="AO83" s="14">
        <f t="shared" si="125"/>
        <v>421.875</v>
      </c>
      <c r="AP83" s="14">
        <f t="shared" si="108"/>
        <v>1191.3005106439728</v>
      </c>
    </row>
    <row r="84" spans="12:42" x14ac:dyDescent="0.25">
      <c r="L84" s="6">
        <v>22</v>
      </c>
      <c r="M84" s="7">
        <f t="shared" si="109"/>
        <v>0.16216422466422467</v>
      </c>
      <c r="N84" s="7">
        <f t="shared" si="114"/>
        <v>7.8125</v>
      </c>
      <c r="O84" s="7">
        <f t="shared" si="120"/>
        <v>31.25</v>
      </c>
      <c r="P84" s="7">
        <f t="shared" si="126"/>
        <v>125</v>
      </c>
      <c r="Q84" s="7">
        <f>Q83*0.5</f>
        <v>500</v>
      </c>
      <c r="R84" s="7">
        <f t="shared" si="106"/>
        <v>664.22466422466425</v>
      </c>
      <c r="T84" s="8">
        <v>22</v>
      </c>
      <c r="U84" s="2">
        <f t="shared" si="110"/>
        <v>50.464483621161676</v>
      </c>
      <c r="V84" s="2">
        <f t="shared" si="115"/>
        <v>133.48388671875</v>
      </c>
      <c r="W84" s="2">
        <f t="shared" si="121"/>
        <v>237.3046875</v>
      </c>
      <c r="X84" s="2">
        <f t="shared" si="127"/>
        <v>421.875</v>
      </c>
      <c r="Y84" s="2">
        <f>Y83*0.75</f>
        <v>750</v>
      </c>
      <c r="Z84" s="2">
        <f t="shared" si="111"/>
        <v>1593.1280578399117</v>
      </c>
      <c r="AB84" s="10">
        <v>22</v>
      </c>
      <c r="AC84" s="11">
        <f t="shared" si="112"/>
        <v>2.8617216117216116E-2</v>
      </c>
      <c r="AD84" s="11">
        <f t="shared" si="116"/>
        <v>7.8125</v>
      </c>
      <c r="AE84" s="11">
        <f t="shared" si="118"/>
        <v>15.625</v>
      </c>
      <c r="AF84" s="11">
        <f t="shared" si="122"/>
        <v>31.25</v>
      </c>
      <c r="AG84" s="11">
        <f t="shared" si="124"/>
        <v>62.5</v>
      </c>
      <c r="AH84" s="11">
        <f t="shared" si="107"/>
        <v>117.21611721611721</v>
      </c>
      <c r="AJ84" s="13">
        <v>22</v>
      </c>
      <c r="AK84" s="14">
        <f t="shared" si="113"/>
        <v>28.302043139229617</v>
      </c>
      <c r="AL84" s="14">
        <f t="shared" si="117"/>
        <v>133.48388671875</v>
      </c>
      <c r="AM84" s="14">
        <f t="shared" si="119"/>
        <v>177.978515625</v>
      </c>
      <c r="AN84" s="14">
        <f t="shared" si="123"/>
        <v>237.3046875</v>
      </c>
      <c r="AO84" s="14">
        <f t="shared" si="125"/>
        <v>316.40625</v>
      </c>
      <c r="AP84" s="14">
        <f t="shared" si="108"/>
        <v>893.47538298297968</v>
      </c>
    </row>
    <row r="85" spans="12:42" x14ac:dyDescent="0.25">
      <c r="L85" s="6">
        <v>24</v>
      </c>
      <c r="M85" s="7">
        <f t="shared" si="109"/>
        <v>8.1082112332112335E-2</v>
      </c>
      <c r="N85" s="7">
        <f t="shared" si="114"/>
        <v>3.90625</v>
      </c>
      <c r="O85" s="7">
        <f t="shared" si="120"/>
        <v>15.625</v>
      </c>
      <c r="P85" s="7">
        <f t="shared" si="126"/>
        <v>62.5</v>
      </c>
      <c r="Q85" s="7">
        <f>Q84*0.5</f>
        <v>250</v>
      </c>
      <c r="R85" s="7">
        <f t="shared" si="106"/>
        <v>332.11233211233213</v>
      </c>
      <c r="T85" s="9">
        <v>24</v>
      </c>
      <c r="U85" s="2">
        <f t="shared" si="110"/>
        <v>37.848362715871261</v>
      </c>
      <c r="V85" s="2">
        <f t="shared" si="115"/>
        <v>100.1129150390625</v>
      </c>
      <c r="W85" s="2">
        <f t="shared" si="121"/>
        <v>177.978515625</v>
      </c>
      <c r="X85" s="2">
        <f t="shared" si="127"/>
        <v>316.40625</v>
      </c>
      <c r="Y85" s="2">
        <f>Y84*0.75</f>
        <v>562.5</v>
      </c>
      <c r="Z85" s="2">
        <f t="shared" si="111"/>
        <v>1194.8460433799337</v>
      </c>
      <c r="AB85" s="12">
        <v>24</v>
      </c>
      <c r="AC85" s="11">
        <f t="shared" si="112"/>
        <v>1.4308608058608058E-2</v>
      </c>
      <c r="AD85" s="11">
        <f t="shared" si="116"/>
        <v>3.90625</v>
      </c>
      <c r="AE85" s="11">
        <f t="shared" si="118"/>
        <v>7.8125</v>
      </c>
      <c r="AF85" s="11">
        <f t="shared" si="122"/>
        <v>15.625</v>
      </c>
      <c r="AG85" s="11">
        <f t="shared" si="124"/>
        <v>31.25</v>
      </c>
      <c r="AH85" s="11">
        <f t="shared" si="107"/>
        <v>58.608058608058606</v>
      </c>
      <c r="AJ85" s="15">
        <v>24</v>
      </c>
      <c r="AK85" s="14">
        <f t="shared" si="113"/>
        <v>21.226532354422211</v>
      </c>
      <c r="AL85" s="14">
        <f t="shared" si="117"/>
        <v>100.1129150390625</v>
      </c>
      <c r="AM85" s="14">
        <f t="shared" si="119"/>
        <v>133.48388671875</v>
      </c>
      <c r="AN85" s="14">
        <f t="shared" si="123"/>
        <v>177.978515625</v>
      </c>
      <c r="AO85" s="14">
        <f t="shared" si="125"/>
        <v>237.3046875</v>
      </c>
      <c r="AP85" s="14">
        <f t="shared" si="108"/>
        <v>670.10653723723476</v>
      </c>
    </row>
    <row r="87" spans="12:42" x14ac:dyDescent="0.25">
      <c r="L87" s="6" t="s">
        <v>13</v>
      </c>
      <c r="M87" s="6" t="s">
        <v>14</v>
      </c>
      <c r="N87" s="6" t="s">
        <v>15</v>
      </c>
      <c r="O87" s="6" t="s">
        <v>16</v>
      </c>
      <c r="P87" s="6" t="s">
        <v>17</v>
      </c>
      <c r="Q87" s="6" t="s">
        <v>18</v>
      </c>
      <c r="R87" s="6" t="s">
        <v>12</v>
      </c>
      <c r="T87" s="8" t="s">
        <v>19</v>
      </c>
      <c r="U87" s="8" t="s">
        <v>22</v>
      </c>
      <c r="V87" s="8" t="s">
        <v>15</v>
      </c>
      <c r="W87" s="8" t="s">
        <v>16</v>
      </c>
      <c r="X87" s="8" t="s">
        <v>17</v>
      </c>
      <c r="Y87" s="8" t="s">
        <v>21</v>
      </c>
      <c r="Z87" s="8" t="s">
        <v>12</v>
      </c>
      <c r="AB87" s="10" t="s">
        <v>19</v>
      </c>
      <c r="AC87" s="10" t="s">
        <v>22</v>
      </c>
      <c r="AD87" s="10" t="s">
        <v>15</v>
      </c>
      <c r="AE87" s="10" t="s">
        <v>16</v>
      </c>
      <c r="AF87" s="10" t="s">
        <v>17</v>
      </c>
      <c r="AG87" s="10" t="s">
        <v>21</v>
      </c>
      <c r="AH87" s="10" t="s">
        <v>12</v>
      </c>
      <c r="AJ87" s="13" t="s">
        <v>19</v>
      </c>
      <c r="AK87" s="13" t="s">
        <v>22</v>
      </c>
      <c r="AL87" s="13" t="s">
        <v>15</v>
      </c>
      <c r="AM87" s="13" t="s">
        <v>16</v>
      </c>
      <c r="AN87" s="13" t="s">
        <v>17</v>
      </c>
      <c r="AO87" s="13" t="s">
        <v>21</v>
      </c>
      <c r="AP87" s="13" t="s">
        <v>12</v>
      </c>
    </row>
    <row r="88" spans="12:42" x14ac:dyDescent="0.25">
      <c r="L88" s="6">
        <v>2</v>
      </c>
      <c r="M88" s="7">
        <f>R85*0.5</f>
        <v>166.05616605616606</v>
      </c>
      <c r="N88" s="7"/>
      <c r="O88" s="7"/>
      <c r="P88" s="7"/>
      <c r="Q88" s="7"/>
      <c r="R88" s="7">
        <f>SUM(M88:Q88)</f>
        <v>166.05616605616606</v>
      </c>
      <c r="T88" s="8">
        <v>2</v>
      </c>
      <c r="U88" s="2">
        <f>Z85*0.75</f>
        <v>896.13453253495027</v>
      </c>
      <c r="V88" s="2"/>
      <c r="W88" s="2"/>
      <c r="X88" s="2"/>
      <c r="Y88" s="2"/>
      <c r="Z88" s="2">
        <f>SUM(U88:Y88)</f>
        <v>896.13453253495027</v>
      </c>
      <c r="AB88" s="10">
        <v>2</v>
      </c>
      <c r="AC88" s="11">
        <f>AH85*0.5</f>
        <v>29.304029304029303</v>
      </c>
      <c r="AD88" s="11"/>
      <c r="AE88" s="11"/>
      <c r="AF88" s="11"/>
      <c r="AG88" s="11"/>
      <c r="AH88" s="11">
        <f>SUM(AC88:AG88)</f>
        <v>29.304029304029303</v>
      </c>
      <c r="AJ88" s="13">
        <v>2</v>
      </c>
      <c r="AK88" s="14">
        <f>AP85*0.75</f>
        <v>502.57990292792607</v>
      </c>
      <c r="AL88" s="14"/>
      <c r="AM88" s="14"/>
      <c r="AN88" s="14"/>
      <c r="AO88" s="14"/>
      <c r="AP88" s="14">
        <f>SUM(AK88:AO88)</f>
        <v>502.57990292792607</v>
      </c>
    </row>
    <row r="89" spans="12:42" x14ac:dyDescent="0.25">
      <c r="L89" s="6">
        <v>4</v>
      </c>
      <c r="M89" s="7">
        <f>M88*0.5</f>
        <v>83.028083028083032</v>
      </c>
      <c r="N89" s="7"/>
      <c r="O89" s="7"/>
      <c r="P89" s="7"/>
      <c r="Q89" s="7"/>
      <c r="R89" s="7">
        <f t="shared" ref="R89:R99" si="128">SUM(M89:Q89)</f>
        <v>83.028083028083032</v>
      </c>
      <c r="T89" s="8">
        <v>4</v>
      </c>
      <c r="U89" s="2">
        <f>U88*0.75</f>
        <v>672.1008994012127</v>
      </c>
      <c r="V89" s="2"/>
      <c r="W89" s="2"/>
      <c r="X89" s="2"/>
      <c r="Y89" s="2"/>
      <c r="Z89" s="2">
        <f>SUM(U89:Y89)</f>
        <v>672.1008994012127</v>
      </c>
      <c r="AB89" s="10">
        <v>4</v>
      </c>
      <c r="AC89" s="11">
        <f>AC88*0.5</f>
        <v>14.652014652014651</v>
      </c>
      <c r="AD89" s="11"/>
      <c r="AE89" s="11"/>
      <c r="AF89" s="11"/>
      <c r="AG89" s="11"/>
      <c r="AH89" s="11">
        <f t="shared" ref="AH89:AH99" si="129">SUM(AC89:AG89)</f>
        <v>14.652014652014651</v>
      </c>
      <c r="AJ89" s="13">
        <v>4</v>
      </c>
      <c r="AK89" s="14">
        <f>AK88*0.75</f>
        <v>376.93492719594457</v>
      </c>
      <c r="AL89" s="14"/>
      <c r="AM89" s="14"/>
      <c r="AN89" s="14"/>
      <c r="AO89" s="14"/>
      <c r="AP89" s="14">
        <f t="shared" ref="AP89:AP99" si="130">SUM(AK89:AO89)</f>
        <v>376.93492719594457</v>
      </c>
    </row>
    <row r="90" spans="12:42" x14ac:dyDescent="0.25">
      <c r="L90" s="6">
        <v>6</v>
      </c>
      <c r="M90" s="7">
        <f t="shared" ref="M90:M99" si="131">M89*0.5</f>
        <v>41.514041514041516</v>
      </c>
      <c r="N90" s="7"/>
      <c r="O90" s="7"/>
      <c r="P90" s="7"/>
      <c r="Q90" s="7"/>
      <c r="R90" s="7">
        <f t="shared" si="128"/>
        <v>41.514041514041516</v>
      </c>
      <c r="T90" s="8">
        <v>6</v>
      </c>
      <c r="U90" s="2">
        <f t="shared" ref="U90:U99" si="132">U89*0.75</f>
        <v>504.07567455090953</v>
      </c>
      <c r="V90" s="2"/>
      <c r="W90" s="2"/>
      <c r="X90" s="2"/>
      <c r="Y90" s="2"/>
      <c r="Z90" s="2">
        <f t="shared" ref="Z90:Z96" si="133">SUM(U90:Y90)</f>
        <v>504.07567455090953</v>
      </c>
      <c r="AB90" s="10">
        <v>6</v>
      </c>
      <c r="AC90" s="11">
        <f t="shared" ref="AC90:AC99" si="134">AC89*0.5</f>
        <v>7.3260073260073257</v>
      </c>
      <c r="AD90" s="11"/>
      <c r="AE90" s="11"/>
      <c r="AF90" s="11"/>
      <c r="AG90" s="11"/>
      <c r="AH90" s="11">
        <f t="shared" si="129"/>
        <v>7.3260073260073257</v>
      </c>
      <c r="AJ90" s="13">
        <v>6</v>
      </c>
      <c r="AK90" s="14">
        <f t="shared" ref="AK90:AK99" si="135">AK89*0.75</f>
        <v>282.70119539695844</v>
      </c>
      <c r="AL90" s="14"/>
      <c r="AM90" s="14"/>
      <c r="AN90" s="14"/>
      <c r="AO90" s="14"/>
      <c r="AP90" s="14">
        <f t="shared" si="130"/>
        <v>282.70119539695844</v>
      </c>
    </row>
    <row r="91" spans="12:42" x14ac:dyDescent="0.25">
      <c r="L91" s="6">
        <v>8</v>
      </c>
      <c r="M91" s="7">
        <f t="shared" si="131"/>
        <v>20.757020757020758</v>
      </c>
      <c r="N91" s="7">
        <v>1000</v>
      </c>
      <c r="O91" s="7"/>
      <c r="P91" s="7"/>
      <c r="Q91" s="7"/>
      <c r="R91" s="7">
        <f t="shared" si="128"/>
        <v>1020.7570207570208</v>
      </c>
      <c r="T91" s="8">
        <v>8</v>
      </c>
      <c r="U91" s="2">
        <f t="shared" si="132"/>
        <v>378.05675591318214</v>
      </c>
      <c r="V91" s="2">
        <v>1000</v>
      </c>
      <c r="W91" s="2"/>
      <c r="X91" s="2"/>
      <c r="Y91" s="2"/>
      <c r="Z91" s="2">
        <f t="shared" si="133"/>
        <v>1378.0567559131821</v>
      </c>
      <c r="AB91" s="10">
        <v>8</v>
      </c>
      <c r="AC91" s="11">
        <f t="shared" si="134"/>
        <v>3.6630036630036629</v>
      </c>
      <c r="AD91" s="11">
        <v>1000</v>
      </c>
      <c r="AE91" s="11"/>
      <c r="AF91" s="11"/>
      <c r="AG91" s="11"/>
      <c r="AH91" s="11">
        <f t="shared" si="129"/>
        <v>1003.6630036630037</v>
      </c>
      <c r="AJ91" s="13">
        <v>8</v>
      </c>
      <c r="AK91" s="14">
        <f t="shared" si="135"/>
        <v>212.02589654771884</v>
      </c>
      <c r="AL91" s="14">
        <v>1000</v>
      </c>
      <c r="AM91" s="14"/>
      <c r="AN91" s="14"/>
      <c r="AO91" s="14"/>
      <c r="AP91" s="14">
        <f t="shared" si="130"/>
        <v>1212.0258965477187</v>
      </c>
    </row>
    <row r="92" spans="12:42" x14ac:dyDescent="0.25">
      <c r="L92" s="6">
        <v>10</v>
      </c>
      <c r="M92" s="7">
        <f t="shared" si="131"/>
        <v>10.378510378510379</v>
      </c>
      <c r="N92" s="7">
        <f>N91*0.5</f>
        <v>500</v>
      </c>
      <c r="O92" s="7"/>
      <c r="P92" s="7"/>
      <c r="Q92" s="7"/>
      <c r="R92" s="7">
        <f t="shared" si="128"/>
        <v>510.37851037851038</v>
      </c>
      <c r="T92" s="8">
        <v>10</v>
      </c>
      <c r="U92" s="2">
        <f t="shared" si="132"/>
        <v>283.54256693488662</v>
      </c>
      <c r="V92" s="2">
        <f>V91*0.75</f>
        <v>750</v>
      </c>
      <c r="W92" s="2"/>
      <c r="X92" s="2"/>
      <c r="Y92" s="2"/>
      <c r="Z92" s="2">
        <f t="shared" si="133"/>
        <v>1033.5425669348865</v>
      </c>
      <c r="AB92" s="10">
        <v>10</v>
      </c>
      <c r="AC92" s="11">
        <f t="shared" si="134"/>
        <v>1.8315018315018314</v>
      </c>
      <c r="AD92" s="11">
        <f>AD91*0.5</f>
        <v>500</v>
      </c>
      <c r="AE92" s="11">
        <v>1000</v>
      </c>
      <c r="AF92" s="11"/>
      <c r="AG92" s="11"/>
      <c r="AH92" s="11">
        <f t="shared" si="129"/>
        <v>1501.8315018315018</v>
      </c>
      <c r="AJ92" s="13">
        <v>10</v>
      </c>
      <c r="AK92" s="14">
        <f t="shared" si="135"/>
        <v>159.01942241078913</v>
      </c>
      <c r="AL92" s="14">
        <f>AL91*0.75</f>
        <v>750</v>
      </c>
      <c r="AM92" s="14">
        <v>1000</v>
      </c>
      <c r="AN92" s="14"/>
      <c r="AO92" s="14"/>
      <c r="AP92" s="14">
        <f t="shared" si="130"/>
        <v>1909.019422410789</v>
      </c>
    </row>
    <row r="93" spans="12:42" x14ac:dyDescent="0.25">
      <c r="L93" s="6">
        <v>12</v>
      </c>
      <c r="M93" s="7">
        <f t="shared" si="131"/>
        <v>5.1892551892551895</v>
      </c>
      <c r="N93" s="7">
        <f t="shared" ref="N93:N99" si="136">N92*0.5</f>
        <v>250</v>
      </c>
      <c r="O93" s="7">
        <v>1000</v>
      </c>
      <c r="P93" s="7"/>
      <c r="Q93" s="7"/>
      <c r="R93" s="7">
        <f t="shared" si="128"/>
        <v>1255.1892551892552</v>
      </c>
      <c r="T93" s="8">
        <v>12</v>
      </c>
      <c r="U93" s="2">
        <f t="shared" si="132"/>
        <v>212.65692520116497</v>
      </c>
      <c r="V93" s="2">
        <f t="shared" ref="V93:V99" si="137">V92*0.75</f>
        <v>562.5</v>
      </c>
      <c r="W93" s="2">
        <v>1000</v>
      </c>
      <c r="X93" s="2"/>
      <c r="Y93" s="2"/>
      <c r="Z93" s="2">
        <f t="shared" si="133"/>
        <v>1775.156925201165</v>
      </c>
      <c r="AB93" s="10">
        <v>12</v>
      </c>
      <c r="AC93" s="11">
        <f t="shared" si="134"/>
        <v>0.91575091575091572</v>
      </c>
      <c r="AD93" s="11">
        <f t="shared" ref="AD93:AD99" si="138">AD92*0.5</f>
        <v>250</v>
      </c>
      <c r="AE93" s="11">
        <f>AE92*0.5</f>
        <v>500</v>
      </c>
      <c r="AF93" s="11">
        <v>1000</v>
      </c>
      <c r="AG93" s="11"/>
      <c r="AH93" s="11">
        <f t="shared" si="129"/>
        <v>1750.9157509157508</v>
      </c>
      <c r="AJ93" s="13">
        <v>12</v>
      </c>
      <c r="AK93" s="14">
        <f t="shared" si="135"/>
        <v>119.26456680809184</v>
      </c>
      <c r="AL93" s="14">
        <f t="shared" ref="AL93:AL99" si="139">AL92*0.75</f>
        <v>562.5</v>
      </c>
      <c r="AM93" s="14">
        <f>AM92*0.75</f>
        <v>750</v>
      </c>
      <c r="AN93" s="14">
        <v>1000</v>
      </c>
      <c r="AO93" s="14"/>
      <c r="AP93" s="14">
        <f t="shared" si="130"/>
        <v>2431.7645668080918</v>
      </c>
    </row>
    <row r="94" spans="12:42" x14ac:dyDescent="0.25">
      <c r="L94" s="6">
        <v>14</v>
      </c>
      <c r="M94" s="7">
        <f t="shared" si="131"/>
        <v>2.5946275946275947</v>
      </c>
      <c r="N94" s="7">
        <f t="shared" si="136"/>
        <v>125</v>
      </c>
      <c r="O94" s="7">
        <f>O93*0.5</f>
        <v>500</v>
      </c>
      <c r="P94" s="7"/>
      <c r="Q94" s="7"/>
      <c r="R94" s="7">
        <f t="shared" si="128"/>
        <v>627.59462759462758</v>
      </c>
      <c r="T94" s="8">
        <v>14</v>
      </c>
      <c r="U94" s="2">
        <f t="shared" si="132"/>
        <v>159.49269390087372</v>
      </c>
      <c r="V94" s="2">
        <f t="shared" si="137"/>
        <v>421.875</v>
      </c>
      <c r="W94" s="2">
        <f>W93*0.75</f>
        <v>750</v>
      </c>
      <c r="X94" s="2"/>
      <c r="Y94" s="2"/>
      <c r="Z94" s="2">
        <f t="shared" si="133"/>
        <v>1331.3676939008737</v>
      </c>
      <c r="AB94" s="10">
        <v>14</v>
      </c>
      <c r="AC94" s="11">
        <f t="shared" si="134"/>
        <v>0.45787545787545786</v>
      </c>
      <c r="AD94" s="11">
        <f t="shared" si="138"/>
        <v>125</v>
      </c>
      <c r="AE94" s="11">
        <f t="shared" ref="AE94:AE99" si="140">AE93*0.5</f>
        <v>250</v>
      </c>
      <c r="AF94" s="11">
        <f>AF93*0.5</f>
        <v>500</v>
      </c>
      <c r="AG94" s="11">
        <v>1000</v>
      </c>
      <c r="AH94" s="11">
        <f t="shared" si="129"/>
        <v>1875.4578754578754</v>
      </c>
      <c r="AJ94" s="13">
        <v>14</v>
      </c>
      <c r="AK94" s="14">
        <f t="shared" si="135"/>
        <v>89.448425106068882</v>
      </c>
      <c r="AL94" s="14">
        <f t="shared" si="139"/>
        <v>421.875</v>
      </c>
      <c r="AM94" s="14">
        <f t="shared" ref="AM94:AM99" si="141">AM93*0.75</f>
        <v>562.5</v>
      </c>
      <c r="AN94" s="14">
        <f>AN93*0.75</f>
        <v>750</v>
      </c>
      <c r="AO94" s="14">
        <v>1000</v>
      </c>
      <c r="AP94" s="14">
        <f t="shared" si="130"/>
        <v>2823.823425106069</v>
      </c>
    </row>
    <row r="95" spans="12:42" x14ac:dyDescent="0.25">
      <c r="L95" s="6">
        <v>16</v>
      </c>
      <c r="M95" s="7">
        <f t="shared" si="131"/>
        <v>1.2973137973137974</v>
      </c>
      <c r="N95" s="7">
        <f t="shared" si="136"/>
        <v>62.5</v>
      </c>
      <c r="O95" s="7">
        <f t="shared" ref="O95:O99" si="142">O94*0.5</f>
        <v>250</v>
      </c>
      <c r="P95" s="7">
        <v>1000</v>
      </c>
      <c r="Q95" s="7"/>
      <c r="R95" s="7">
        <f t="shared" si="128"/>
        <v>1313.7973137973138</v>
      </c>
      <c r="T95" s="8">
        <v>16</v>
      </c>
      <c r="U95" s="2">
        <f t="shared" si="132"/>
        <v>119.61952042565528</v>
      </c>
      <c r="V95" s="2">
        <f t="shared" si="137"/>
        <v>316.40625</v>
      </c>
      <c r="W95" s="2">
        <f t="shared" ref="W95:W99" si="143">W94*0.75</f>
        <v>562.5</v>
      </c>
      <c r="X95" s="2">
        <v>1000</v>
      </c>
      <c r="Y95" s="2"/>
      <c r="Z95" s="2">
        <f t="shared" si="133"/>
        <v>1998.5257704256553</v>
      </c>
      <c r="AB95" s="10">
        <v>16</v>
      </c>
      <c r="AC95" s="11">
        <f t="shared" si="134"/>
        <v>0.22893772893772893</v>
      </c>
      <c r="AD95" s="11">
        <f t="shared" si="138"/>
        <v>62.5</v>
      </c>
      <c r="AE95" s="11">
        <f t="shared" si="140"/>
        <v>125</v>
      </c>
      <c r="AF95" s="11">
        <f t="shared" ref="AF95:AF99" si="144">AF94*0.5</f>
        <v>250</v>
      </c>
      <c r="AG95" s="11">
        <f>AG94*0.5</f>
        <v>500</v>
      </c>
      <c r="AH95" s="11">
        <f t="shared" si="129"/>
        <v>937.72893772893769</v>
      </c>
      <c r="AJ95" s="13">
        <v>16</v>
      </c>
      <c r="AK95" s="14">
        <f t="shared" si="135"/>
        <v>67.086318829551658</v>
      </c>
      <c r="AL95" s="14">
        <f t="shared" si="139"/>
        <v>316.40625</v>
      </c>
      <c r="AM95" s="14">
        <f t="shared" si="141"/>
        <v>421.875</v>
      </c>
      <c r="AN95" s="14">
        <f t="shared" ref="AN95:AN99" si="145">AN94*0.75</f>
        <v>562.5</v>
      </c>
      <c r="AO95" s="14">
        <f>AO94*0.75</f>
        <v>750</v>
      </c>
      <c r="AP95" s="14">
        <f t="shared" si="130"/>
        <v>2117.8675688295516</v>
      </c>
    </row>
    <row r="96" spans="12:42" x14ac:dyDescent="0.25">
      <c r="L96" s="6">
        <v>18</v>
      </c>
      <c r="M96" s="7">
        <f t="shared" si="131"/>
        <v>0.64865689865689868</v>
      </c>
      <c r="N96" s="7">
        <f t="shared" si="136"/>
        <v>31.25</v>
      </c>
      <c r="O96" s="7">
        <f t="shared" si="142"/>
        <v>125</v>
      </c>
      <c r="P96" s="7">
        <f>P95*0.5</f>
        <v>500</v>
      </c>
      <c r="Q96" s="7"/>
      <c r="R96" s="7">
        <f t="shared" si="128"/>
        <v>656.8986568986569</v>
      </c>
      <c r="T96" s="8">
        <v>18</v>
      </c>
      <c r="U96" s="2">
        <f t="shared" si="132"/>
        <v>89.714640319241454</v>
      </c>
      <c r="V96" s="2">
        <f t="shared" si="137"/>
        <v>237.3046875</v>
      </c>
      <c r="W96" s="2">
        <f t="shared" si="143"/>
        <v>421.875</v>
      </c>
      <c r="X96" s="2">
        <f>X95*0.75</f>
        <v>750</v>
      </c>
      <c r="Y96" s="2"/>
      <c r="Z96" s="2">
        <f t="shared" si="133"/>
        <v>1498.8943278192414</v>
      </c>
      <c r="AB96" s="10">
        <v>18</v>
      </c>
      <c r="AC96" s="11">
        <f t="shared" si="134"/>
        <v>0.11446886446886446</v>
      </c>
      <c r="AD96" s="11">
        <f t="shared" si="138"/>
        <v>31.25</v>
      </c>
      <c r="AE96" s="11">
        <f t="shared" si="140"/>
        <v>62.5</v>
      </c>
      <c r="AF96" s="11">
        <f t="shared" si="144"/>
        <v>125</v>
      </c>
      <c r="AG96" s="11">
        <f t="shared" ref="AG96:AG99" si="146">AG95*0.5</f>
        <v>250</v>
      </c>
      <c r="AH96" s="11">
        <f t="shared" si="129"/>
        <v>468.86446886446885</v>
      </c>
      <c r="AJ96" s="13">
        <v>18</v>
      </c>
      <c r="AK96" s="14">
        <f t="shared" si="135"/>
        <v>50.314739122163743</v>
      </c>
      <c r="AL96" s="14">
        <f t="shared" si="139"/>
        <v>237.3046875</v>
      </c>
      <c r="AM96" s="14">
        <f t="shared" si="141"/>
        <v>316.40625</v>
      </c>
      <c r="AN96" s="14">
        <f t="shared" si="145"/>
        <v>421.875</v>
      </c>
      <c r="AO96" s="14">
        <f t="shared" ref="AO96:AO99" si="147">AO95*0.75</f>
        <v>562.5</v>
      </c>
      <c r="AP96" s="14">
        <f t="shared" si="130"/>
        <v>1588.4006766221637</v>
      </c>
    </row>
    <row r="97" spans="12:42" x14ac:dyDescent="0.25">
      <c r="L97" s="6">
        <v>20</v>
      </c>
      <c r="M97" s="7">
        <f t="shared" si="131"/>
        <v>0.32432844932844934</v>
      </c>
      <c r="N97" s="7">
        <f t="shared" si="136"/>
        <v>15.625</v>
      </c>
      <c r="O97" s="7">
        <f t="shared" si="142"/>
        <v>62.5</v>
      </c>
      <c r="P97" s="7">
        <f t="shared" ref="P97:P99" si="148">P96*0.5</f>
        <v>250</v>
      </c>
      <c r="Q97" s="7">
        <v>1000</v>
      </c>
      <c r="R97" s="7">
        <f t="shared" si="128"/>
        <v>1328.4493284493285</v>
      </c>
      <c r="T97" s="8">
        <v>20</v>
      </c>
      <c r="U97" s="2">
        <f t="shared" si="132"/>
        <v>67.285980239431098</v>
      </c>
      <c r="V97" s="2">
        <f t="shared" si="137"/>
        <v>177.978515625</v>
      </c>
      <c r="W97" s="2">
        <f t="shared" si="143"/>
        <v>316.40625</v>
      </c>
      <c r="X97" s="2">
        <f t="shared" ref="X97:X99" si="149">X96*0.75</f>
        <v>562.5</v>
      </c>
      <c r="Y97" s="2">
        <v>1000</v>
      </c>
      <c r="Z97" s="2">
        <f>SUM(U97:Y97)</f>
        <v>2124.170745864431</v>
      </c>
      <c r="AB97" s="10">
        <v>20</v>
      </c>
      <c r="AC97" s="11">
        <f t="shared" si="134"/>
        <v>5.7234432234432232E-2</v>
      </c>
      <c r="AD97" s="11">
        <f t="shared" si="138"/>
        <v>15.625</v>
      </c>
      <c r="AE97" s="11">
        <f t="shared" si="140"/>
        <v>31.25</v>
      </c>
      <c r="AF97" s="11">
        <f t="shared" si="144"/>
        <v>62.5</v>
      </c>
      <c r="AG97" s="11">
        <f t="shared" si="146"/>
        <v>125</v>
      </c>
      <c r="AH97" s="11">
        <f t="shared" si="129"/>
        <v>234.43223443223442</v>
      </c>
      <c r="AJ97" s="13">
        <v>20</v>
      </c>
      <c r="AK97" s="14">
        <f t="shared" si="135"/>
        <v>37.736054341622804</v>
      </c>
      <c r="AL97" s="14">
        <f t="shared" si="139"/>
        <v>177.978515625</v>
      </c>
      <c r="AM97" s="14">
        <f t="shared" si="141"/>
        <v>237.3046875</v>
      </c>
      <c r="AN97" s="14">
        <f t="shared" si="145"/>
        <v>316.40625</v>
      </c>
      <c r="AO97" s="14">
        <f t="shared" si="147"/>
        <v>421.875</v>
      </c>
      <c r="AP97" s="14">
        <f t="shared" si="130"/>
        <v>1191.3005074666228</v>
      </c>
    </row>
    <row r="98" spans="12:42" x14ac:dyDescent="0.25">
      <c r="L98" s="6">
        <v>22</v>
      </c>
      <c r="M98" s="7">
        <f t="shared" si="131"/>
        <v>0.16216422466422467</v>
      </c>
      <c r="N98" s="7">
        <f t="shared" si="136"/>
        <v>7.8125</v>
      </c>
      <c r="O98" s="7">
        <f t="shared" si="142"/>
        <v>31.25</v>
      </c>
      <c r="P98" s="7">
        <f t="shared" si="148"/>
        <v>125</v>
      </c>
      <c r="Q98" s="7">
        <f>Q97*0.5</f>
        <v>500</v>
      </c>
      <c r="R98" s="7">
        <f t="shared" si="128"/>
        <v>664.22466422466425</v>
      </c>
      <c r="T98" s="8">
        <v>22</v>
      </c>
      <c r="U98" s="2">
        <f t="shared" si="132"/>
        <v>50.464485179573323</v>
      </c>
      <c r="V98" s="2">
        <f t="shared" si="137"/>
        <v>133.48388671875</v>
      </c>
      <c r="W98" s="2">
        <f t="shared" si="143"/>
        <v>237.3046875</v>
      </c>
      <c r="X98" s="2">
        <f t="shared" si="149"/>
        <v>421.875</v>
      </c>
      <c r="Y98" s="2">
        <f>Y97*0.75</f>
        <v>750</v>
      </c>
      <c r="Z98" s="2">
        <f t="shared" ref="Z98:Z99" si="150">SUM(U98:Y98)</f>
        <v>1593.1280593983233</v>
      </c>
      <c r="AB98" s="10">
        <v>22</v>
      </c>
      <c r="AC98" s="11">
        <f t="shared" si="134"/>
        <v>2.8617216117216116E-2</v>
      </c>
      <c r="AD98" s="11">
        <f t="shared" si="138"/>
        <v>7.8125</v>
      </c>
      <c r="AE98" s="11">
        <f t="shared" si="140"/>
        <v>15.625</v>
      </c>
      <c r="AF98" s="11">
        <f t="shared" si="144"/>
        <v>31.25</v>
      </c>
      <c r="AG98" s="11">
        <f t="shared" si="146"/>
        <v>62.5</v>
      </c>
      <c r="AH98" s="11">
        <f t="shared" si="129"/>
        <v>117.21611721611721</v>
      </c>
      <c r="AJ98" s="13">
        <v>22</v>
      </c>
      <c r="AK98" s="14">
        <f t="shared" si="135"/>
        <v>28.302040756217103</v>
      </c>
      <c r="AL98" s="14">
        <f t="shared" si="139"/>
        <v>133.48388671875</v>
      </c>
      <c r="AM98" s="14">
        <f t="shared" si="141"/>
        <v>177.978515625</v>
      </c>
      <c r="AN98" s="14">
        <f t="shared" si="145"/>
        <v>237.3046875</v>
      </c>
      <c r="AO98" s="14">
        <f t="shared" si="147"/>
        <v>316.40625</v>
      </c>
      <c r="AP98" s="14">
        <f t="shared" si="130"/>
        <v>893.47538059996714</v>
      </c>
    </row>
    <row r="99" spans="12:42" x14ac:dyDescent="0.25">
      <c r="L99" s="6">
        <v>24</v>
      </c>
      <c r="M99" s="7">
        <f t="shared" si="131"/>
        <v>8.1082112332112335E-2</v>
      </c>
      <c r="N99" s="7">
        <f t="shared" si="136"/>
        <v>3.90625</v>
      </c>
      <c r="O99" s="7">
        <f t="shared" si="142"/>
        <v>15.625</v>
      </c>
      <c r="P99" s="7">
        <f t="shared" si="148"/>
        <v>62.5</v>
      </c>
      <c r="Q99" s="7">
        <f>Q98*0.5</f>
        <v>250</v>
      </c>
      <c r="R99" s="7">
        <f t="shared" si="128"/>
        <v>332.11233211233213</v>
      </c>
      <c r="T99" s="9">
        <v>24</v>
      </c>
      <c r="U99" s="2">
        <f t="shared" si="132"/>
        <v>37.848363884679991</v>
      </c>
      <c r="V99" s="2">
        <f t="shared" si="137"/>
        <v>100.1129150390625</v>
      </c>
      <c r="W99" s="2">
        <f t="shared" si="143"/>
        <v>177.978515625</v>
      </c>
      <c r="X99" s="2">
        <f t="shared" si="149"/>
        <v>316.40625</v>
      </c>
      <c r="Y99" s="2">
        <f>Y98*0.75</f>
        <v>562.5</v>
      </c>
      <c r="Z99" s="2">
        <f t="shared" si="150"/>
        <v>1194.8460445487426</v>
      </c>
      <c r="AB99" s="12">
        <v>24</v>
      </c>
      <c r="AC99" s="11">
        <f t="shared" si="134"/>
        <v>1.4308608058608058E-2</v>
      </c>
      <c r="AD99" s="11">
        <f t="shared" si="138"/>
        <v>3.90625</v>
      </c>
      <c r="AE99" s="11">
        <f t="shared" si="140"/>
        <v>7.8125</v>
      </c>
      <c r="AF99" s="11">
        <f t="shared" si="144"/>
        <v>15.625</v>
      </c>
      <c r="AG99" s="11">
        <f t="shared" si="146"/>
        <v>31.25</v>
      </c>
      <c r="AH99" s="11">
        <f t="shared" si="129"/>
        <v>58.608058608058606</v>
      </c>
      <c r="AJ99" s="15">
        <v>24</v>
      </c>
      <c r="AK99" s="14">
        <f t="shared" si="135"/>
        <v>21.226530567162825</v>
      </c>
      <c r="AL99" s="14">
        <f t="shared" si="139"/>
        <v>100.1129150390625</v>
      </c>
      <c r="AM99" s="14">
        <f t="shared" si="141"/>
        <v>133.48388671875</v>
      </c>
      <c r="AN99" s="14">
        <f t="shared" si="145"/>
        <v>177.978515625</v>
      </c>
      <c r="AO99" s="14">
        <f t="shared" si="147"/>
        <v>237.3046875</v>
      </c>
      <c r="AP99" s="14">
        <f t="shared" si="130"/>
        <v>670.10653544997535</v>
      </c>
    </row>
  </sheetData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Maths</dc:creator>
  <cp:lastModifiedBy>Admin</cp:lastModifiedBy>
  <dcterms:created xsi:type="dcterms:W3CDTF">2015-03-02T13:42:48Z</dcterms:created>
  <dcterms:modified xsi:type="dcterms:W3CDTF">2015-03-10T16:22:26Z</dcterms:modified>
</cp:coreProperties>
</file>